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7.0.142\0000全庁\080331_【2.20締切】統計しおじり\6.企画課\"/>
    </mc:Choice>
  </mc:AlternateContent>
  <xr:revisionPtr revIDLastSave="0" documentId="13_ncr:1_{9CFA6DFE-7D51-4D67-912D-C3CB008AA0D7}" xr6:coauthVersionLast="47" xr6:coauthVersionMax="47" xr10:uidLastSave="{00000000-0000-0000-0000-000000000000}"/>
  <bookViews>
    <workbookView xWindow="15345" yWindow="435" windowWidth="12555" windowHeight="13800" xr2:uid="{00000000-000D-0000-FFFF-FFFF00000000}"/>
  </bookViews>
  <sheets>
    <sheet name="13-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7" i="1"/>
  <c r="F8" i="1" l="1"/>
  <c r="F9" i="1"/>
  <c r="F10" i="1"/>
  <c r="F11" i="1"/>
  <c r="F12" i="1"/>
  <c r="F13" i="1"/>
  <c r="F14" i="1"/>
  <c r="F15" i="1"/>
  <c r="F16" i="1"/>
  <c r="F17" i="1"/>
  <c r="F7" i="1"/>
</calcChain>
</file>

<file path=xl/sharedStrings.xml><?xml version="1.0" encoding="utf-8"?>
<sst xmlns="http://schemas.openxmlformats.org/spreadsheetml/2006/main" count="48" uniqueCount="39">
  <si>
    <t>所得（分配）</t>
  </si>
  <si>
    <t>市</t>
  </si>
  <si>
    <t>県</t>
  </si>
  <si>
    <t>国</t>
  </si>
  <si>
    <t>市内総生産</t>
  </si>
  <si>
    <t>経済成長率</t>
  </si>
  <si>
    <t>県内総生産</t>
  </si>
  <si>
    <t>国内総生産</t>
  </si>
  <si>
    <t>平成24年度</t>
  </si>
  <si>
    <t>平成25年度</t>
  </si>
  <si>
    <t>平成26年度</t>
  </si>
  <si>
    <t>平成27年度</t>
  </si>
  <si>
    <t>年度</t>
    <phoneticPr fontId="3"/>
  </si>
  <si>
    <t>平成28年度</t>
    <phoneticPr fontId="3"/>
  </si>
  <si>
    <t>和暦</t>
    <rPh sb="0" eb="2">
      <t>ワレキ</t>
    </rPh>
    <phoneticPr fontId="3"/>
  </si>
  <si>
    <t>西暦</t>
    <rPh sb="0" eb="2">
      <t>セイレキ</t>
    </rPh>
    <phoneticPr fontId="3"/>
  </si>
  <si>
    <t>百万円</t>
    <rPh sb="0" eb="3">
      <t>ヒャクマンエン</t>
    </rPh>
    <phoneticPr fontId="3"/>
  </si>
  <si>
    <t>％</t>
    <phoneticPr fontId="3"/>
  </si>
  <si>
    <t>平成23年度</t>
  </si>
  <si>
    <t>2011年度</t>
    <phoneticPr fontId="3"/>
  </si>
  <si>
    <t>2012年度</t>
    <phoneticPr fontId="3"/>
  </si>
  <si>
    <t>2013年度</t>
    <phoneticPr fontId="3"/>
  </si>
  <si>
    <t>2014年度</t>
    <phoneticPr fontId="3"/>
  </si>
  <si>
    <t>2015年度</t>
    <phoneticPr fontId="3"/>
  </si>
  <si>
    <t>2016年度</t>
    <phoneticPr fontId="3"/>
  </si>
  <si>
    <t>年度</t>
    <rPh sb="0" eb="2">
      <t>ネンド</t>
    </rPh>
    <phoneticPr fontId="3"/>
  </si>
  <si>
    <t>平成29年度</t>
  </si>
  <si>
    <t>2017年度</t>
  </si>
  <si>
    <t>資料：企画課（市民所得推計）・長野県総合政策課統計室（県民経済計算）・内閣府（国民経済計算）</t>
    <rPh sb="3" eb="5">
      <t>キカク</t>
    </rPh>
    <rPh sb="5" eb="6">
      <t>カ</t>
    </rPh>
    <rPh sb="18" eb="20">
      <t>ソウゴウ</t>
    </rPh>
    <phoneticPr fontId="3"/>
  </si>
  <si>
    <t>平成30年度</t>
  </si>
  <si>
    <t>2018年度</t>
  </si>
  <si>
    <t>2019年度</t>
  </si>
  <si>
    <t>令和元年度</t>
    <rPh sb="0" eb="2">
      <t>レイワ</t>
    </rPh>
    <rPh sb="2" eb="4">
      <t>ガンネン</t>
    </rPh>
    <rPh sb="4" eb="5">
      <t>ド</t>
    </rPh>
    <phoneticPr fontId="3"/>
  </si>
  <si>
    <t>令和2年度</t>
    <rPh sb="0" eb="2">
      <t>レイワ</t>
    </rPh>
    <rPh sb="3" eb="5">
      <t>ネンド</t>
    </rPh>
    <phoneticPr fontId="3"/>
  </si>
  <si>
    <t>2020年度</t>
    <rPh sb="4" eb="6">
      <t>ネンド</t>
    </rPh>
    <phoneticPr fontId="3"/>
  </si>
  <si>
    <t>令和3年度</t>
    <rPh sb="0" eb="2">
      <t>レイワ</t>
    </rPh>
    <rPh sb="3" eb="5">
      <t>ネンド</t>
    </rPh>
    <phoneticPr fontId="3"/>
  </si>
  <si>
    <t>2021年度</t>
    <rPh sb="4" eb="6">
      <t>ネンド</t>
    </rPh>
    <phoneticPr fontId="3"/>
  </si>
  <si>
    <t>令和4年度</t>
    <rPh sb="0" eb="2">
      <t>レイワ</t>
    </rPh>
    <rPh sb="3" eb="5">
      <t>ネンド</t>
    </rPh>
    <phoneticPr fontId="3"/>
  </si>
  <si>
    <t>2022年度</t>
    <rPh sb="4" eb="6">
      <t>ネンド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</si>
</sst>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;&quot;△ &quot;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b/>
      <sz val="12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 wrapText="1"/>
    </xf>
    <xf numFmtId="3" fontId="5" fillId="0" borderId="5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 wrapText="1"/>
    </xf>
    <xf numFmtId="176" fontId="2" fillId="0" borderId="4" xfId="0" applyNumberFormat="1" applyFont="1" applyBorder="1" applyAlignment="1">
      <alignment horizontal="right" vertical="center" wrapText="1"/>
    </xf>
    <xf numFmtId="38" fontId="2" fillId="0" borderId="12" xfId="1" applyFont="1" applyBorder="1" applyAlignment="1">
      <alignment horizontal="right" vertical="center"/>
    </xf>
    <xf numFmtId="38" fontId="2" fillId="0" borderId="8" xfId="1" applyFont="1" applyBorder="1" applyAlignment="1">
      <alignment horizontal="right" vertical="center"/>
    </xf>
    <xf numFmtId="38" fontId="1" fillId="0" borderId="5" xfId="1" applyFont="1" applyBorder="1" applyAlignment="1">
      <alignment vertical="center"/>
    </xf>
    <xf numFmtId="176" fontId="2" fillId="0" borderId="3" xfId="0" applyNumberFormat="1" applyFont="1" applyBorder="1" applyAlignment="1">
      <alignment horizontal="right" vertical="center" wrapText="1"/>
    </xf>
    <xf numFmtId="0" fontId="6" fillId="0" borderId="0" xfId="0" applyFont="1">
      <alignment vertical="center"/>
    </xf>
    <xf numFmtId="38" fontId="1" fillId="0" borderId="5" xfId="1" applyFont="1" applyFill="1" applyBorder="1" applyAlignment="1">
      <alignment vertical="center"/>
    </xf>
    <xf numFmtId="176" fontId="2" fillId="0" borderId="2" xfId="0" applyNumberFormat="1" applyFont="1" applyBorder="1" applyAlignment="1">
      <alignment horizontal="right" vertical="center" wrapText="1"/>
    </xf>
    <xf numFmtId="38" fontId="2" fillId="0" borderId="12" xfId="1" applyNumberFormat="1" applyFont="1" applyFill="1" applyBorder="1" applyAlignment="1">
      <alignment horizontal="right" vertical="center"/>
    </xf>
    <xf numFmtId="38" fontId="2" fillId="0" borderId="8" xfId="1" applyNumberFormat="1" applyFont="1" applyFill="1" applyBorder="1" applyAlignment="1">
      <alignment horizontal="right" vertical="center"/>
    </xf>
    <xf numFmtId="38" fontId="2" fillId="0" borderId="8" xfId="1" applyFont="1" applyFill="1" applyBorder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"/>
  <sheetViews>
    <sheetView showGridLines="0"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16" defaultRowHeight="28.5" customHeight="1" x14ac:dyDescent="0.15"/>
  <cols>
    <col min="1" max="2" width="11.5" style="1" customWidth="1"/>
    <col min="3" max="3" width="11.625" style="1" bestFit="1" customWidth="1"/>
    <col min="4" max="6" width="13.25" style="1" customWidth="1"/>
    <col min="7" max="7" width="15.5" style="16" customWidth="1"/>
    <col min="8" max="8" width="13.25" style="1" customWidth="1"/>
    <col min="9" max="16384" width="16" style="1"/>
  </cols>
  <sheetData>
    <row r="1" spans="1:9" ht="13.5" customHeight="1" x14ac:dyDescent="0.15">
      <c r="A1" s="29" t="s">
        <v>0</v>
      </c>
    </row>
    <row r="2" spans="1:9" s="14" customFormat="1" ht="13.5" x14ac:dyDescent="0.15">
      <c r="A2" s="13" t="s">
        <v>28</v>
      </c>
      <c r="B2" s="13"/>
      <c r="C2" s="13"/>
      <c r="D2" s="13"/>
      <c r="E2" s="13"/>
      <c r="F2" s="13"/>
      <c r="G2" s="17"/>
      <c r="H2" s="13"/>
    </row>
    <row r="3" spans="1:9" ht="13.5" x14ac:dyDescent="0.15">
      <c r="A3" s="12"/>
      <c r="B3" s="4"/>
      <c r="C3" s="8" t="s">
        <v>1</v>
      </c>
      <c r="D3" s="4" t="s">
        <v>1</v>
      </c>
      <c r="E3" s="8" t="s">
        <v>2</v>
      </c>
      <c r="F3" s="4" t="s">
        <v>2</v>
      </c>
      <c r="G3" s="18" t="s">
        <v>3</v>
      </c>
      <c r="H3" s="7" t="s">
        <v>3</v>
      </c>
    </row>
    <row r="4" spans="1:9" ht="30.75" customHeight="1" x14ac:dyDescent="0.15">
      <c r="A4" s="12" t="s">
        <v>12</v>
      </c>
      <c r="B4" s="4" t="s">
        <v>25</v>
      </c>
      <c r="C4" s="5" t="s">
        <v>4</v>
      </c>
      <c r="D4" s="3" t="s">
        <v>5</v>
      </c>
      <c r="E4" s="8" t="s">
        <v>6</v>
      </c>
      <c r="F4" s="3" t="s">
        <v>5</v>
      </c>
      <c r="G4" s="18" t="s">
        <v>7</v>
      </c>
      <c r="H4" s="9" t="s">
        <v>5</v>
      </c>
    </row>
    <row r="5" spans="1:9" ht="13.5" x14ac:dyDescent="0.15">
      <c r="A5" s="6" t="s">
        <v>14</v>
      </c>
      <c r="B5" s="10" t="s">
        <v>15</v>
      </c>
      <c r="C5" s="8" t="s">
        <v>16</v>
      </c>
      <c r="D5" s="3" t="s">
        <v>17</v>
      </c>
      <c r="E5" s="8" t="s">
        <v>16</v>
      </c>
      <c r="F5" s="3" t="s">
        <v>17</v>
      </c>
      <c r="G5" s="18" t="s">
        <v>16</v>
      </c>
      <c r="H5" s="9" t="s">
        <v>17</v>
      </c>
    </row>
    <row r="6" spans="1:9" ht="28.5" customHeight="1" x14ac:dyDescent="0.15">
      <c r="A6" s="2" t="s">
        <v>18</v>
      </c>
      <c r="B6" s="11" t="s">
        <v>19</v>
      </c>
      <c r="C6" s="20">
        <v>192148.62200320422</v>
      </c>
      <c r="D6" s="21">
        <v>4.2331345173544275</v>
      </c>
      <c r="E6" s="25">
        <v>5794581</v>
      </c>
      <c r="F6" s="24">
        <v>-1.1012186194983291</v>
      </c>
      <c r="G6" s="32">
        <v>357473500</v>
      </c>
      <c r="H6" s="19">
        <v>-1.9783201101653412</v>
      </c>
      <c r="I6" s="19"/>
    </row>
    <row r="7" spans="1:9" ht="28.5" customHeight="1" x14ac:dyDescent="0.15">
      <c r="A7" s="2" t="s">
        <v>8</v>
      </c>
      <c r="B7" s="11" t="s">
        <v>20</v>
      </c>
      <c r="C7" s="20">
        <v>190567.66487944138</v>
      </c>
      <c r="D7" s="21">
        <v>-0.82277827823114802</v>
      </c>
      <c r="E7" s="26">
        <v>5709989</v>
      </c>
      <c r="F7" s="24">
        <f>+(E7-E6)/E6*100</f>
        <v>-1.4598467085023059</v>
      </c>
      <c r="G7" s="33">
        <v>358156200</v>
      </c>
      <c r="H7" s="19">
        <f>+(G7-G6)/G6*100</f>
        <v>0.19097919146454215</v>
      </c>
      <c r="I7" s="19"/>
    </row>
    <row r="8" spans="1:9" ht="28.5" customHeight="1" x14ac:dyDescent="0.15">
      <c r="A8" s="2" t="s">
        <v>9</v>
      </c>
      <c r="B8" s="11" t="s">
        <v>21</v>
      </c>
      <c r="C8" s="20">
        <v>198678.48154853954</v>
      </c>
      <c r="D8" s="21">
        <v>4.2561347824822731</v>
      </c>
      <c r="E8" s="26">
        <v>5937813</v>
      </c>
      <c r="F8" s="24">
        <f t="shared" ref="F8:F17" si="0">+(E8-E7)/E7*100</f>
        <v>3.9899201206867478</v>
      </c>
      <c r="G8" s="34">
        <v>370570000</v>
      </c>
      <c r="H8" s="19">
        <f t="shared" ref="H8:H17" si="1">+(G8-G7)/G7*100</f>
        <v>3.4660296261798624</v>
      </c>
      <c r="I8" s="19"/>
    </row>
    <row r="9" spans="1:9" ht="28.5" customHeight="1" x14ac:dyDescent="0.15">
      <c r="A9" s="2" t="s">
        <v>10</v>
      </c>
      <c r="B9" s="11" t="s">
        <v>22</v>
      </c>
      <c r="C9" s="20">
        <v>200179.72603711247</v>
      </c>
      <c r="D9" s="21">
        <v>0.75561504037676197</v>
      </c>
      <c r="E9" s="26">
        <v>5937857</v>
      </c>
      <c r="F9" s="24">
        <f t="shared" si="0"/>
        <v>7.4101356846367511E-4</v>
      </c>
      <c r="G9" s="34">
        <v>376677600</v>
      </c>
      <c r="H9" s="19">
        <f t="shared" si="1"/>
        <v>1.6481636397981489</v>
      </c>
      <c r="I9" s="19"/>
    </row>
    <row r="10" spans="1:9" ht="28.5" customHeight="1" x14ac:dyDescent="0.15">
      <c r="A10" s="2" t="s">
        <v>11</v>
      </c>
      <c r="B10" s="11" t="s">
        <v>23</v>
      </c>
      <c r="C10" s="20">
        <v>217323.75601777507</v>
      </c>
      <c r="D10" s="21">
        <v>8.5643188349074713</v>
      </c>
      <c r="E10" s="26">
        <v>6264955</v>
      </c>
      <c r="F10" s="24">
        <f t="shared" si="0"/>
        <v>5.5086877302703652</v>
      </c>
      <c r="G10" s="34">
        <v>392629300</v>
      </c>
      <c r="H10" s="19">
        <f t="shared" si="1"/>
        <v>4.2348416789317973</v>
      </c>
      <c r="I10" s="19"/>
    </row>
    <row r="11" spans="1:9" s="15" customFormat="1" ht="28.5" customHeight="1" x14ac:dyDescent="0.15">
      <c r="A11" s="2" t="s">
        <v>13</v>
      </c>
      <c r="B11" s="11" t="s">
        <v>24</v>
      </c>
      <c r="C11" s="20">
        <v>217931.54830338201</v>
      </c>
      <c r="D11" s="21">
        <v>0.27967135150987482</v>
      </c>
      <c r="E11" s="26">
        <v>6289085</v>
      </c>
      <c r="F11" s="24">
        <f t="shared" si="0"/>
        <v>0.3851583929972362</v>
      </c>
      <c r="G11" s="34">
        <v>392293900</v>
      </c>
      <c r="H11" s="19">
        <f t="shared" si="1"/>
        <v>-8.5424088319440247E-2</v>
      </c>
      <c r="I11" s="19"/>
    </row>
    <row r="12" spans="1:9" s="15" customFormat="1" ht="28.5" customHeight="1" x14ac:dyDescent="0.15">
      <c r="A12" s="2" t="s">
        <v>26</v>
      </c>
      <c r="B12" s="11" t="s">
        <v>27</v>
      </c>
      <c r="C12" s="20">
        <v>223827.71553175541</v>
      </c>
      <c r="D12" s="21">
        <v>2.7055133936667888</v>
      </c>
      <c r="E12" s="26">
        <v>6433800</v>
      </c>
      <c r="F12" s="24">
        <f t="shared" si="0"/>
        <v>2.3010501527646712</v>
      </c>
      <c r="G12" s="34">
        <v>400621500</v>
      </c>
      <c r="H12" s="19">
        <f t="shared" si="1"/>
        <v>2.1227961994820719</v>
      </c>
      <c r="I12" s="19"/>
    </row>
    <row r="13" spans="1:9" s="15" customFormat="1" ht="28.5" customHeight="1" x14ac:dyDescent="0.15">
      <c r="A13" s="2" t="s">
        <v>29</v>
      </c>
      <c r="B13" s="11" t="s">
        <v>30</v>
      </c>
      <c r="C13" s="20">
        <v>227633.69711084029</v>
      </c>
      <c r="D13" s="21">
        <v>1.7004067481289686</v>
      </c>
      <c r="E13" s="26">
        <v>6473269</v>
      </c>
      <c r="F13" s="24">
        <f t="shared" si="0"/>
        <v>0.61346327209425222</v>
      </c>
      <c r="G13" s="34">
        <v>403099100</v>
      </c>
      <c r="H13" s="19">
        <f t="shared" si="1"/>
        <v>0.61843910024798965</v>
      </c>
      <c r="I13" s="19"/>
    </row>
    <row r="14" spans="1:9" s="15" customFormat="1" ht="28.5" customHeight="1" x14ac:dyDescent="0.15">
      <c r="A14" s="2" t="s">
        <v>32</v>
      </c>
      <c r="B14" s="11" t="s">
        <v>31</v>
      </c>
      <c r="C14" s="20">
        <v>222857.78983570109</v>
      </c>
      <c r="D14" s="21">
        <v>-2.0980669100206661</v>
      </c>
      <c r="E14" s="26">
        <v>6343623</v>
      </c>
      <c r="F14" s="24">
        <f t="shared" si="0"/>
        <v>-2.0027902440019103</v>
      </c>
      <c r="G14" s="34">
        <v>402479200</v>
      </c>
      <c r="H14" s="19">
        <f t="shared" si="1"/>
        <v>-0.1537835237042206</v>
      </c>
      <c r="I14" s="19"/>
    </row>
    <row r="15" spans="1:9" s="15" customFormat="1" ht="28.5" customHeight="1" x14ac:dyDescent="0.15">
      <c r="A15" s="2" t="s">
        <v>33</v>
      </c>
      <c r="B15" s="11" t="s">
        <v>34</v>
      </c>
      <c r="C15" s="20">
        <v>212622.94313557891</v>
      </c>
      <c r="D15" s="21">
        <v>-4.5925460840600074</v>
      </c>
      <c r="E15" s="26">
        <v>6024579</v>
      </c>
      <c r="F15" s="24">
        <f t="shared" si="0"/>
        <v>-5.029365711045565</v>
      </c>
      <c r="G15" s="34">
        <v>375998000</v>
      </c>
      <c r="H15" s="19">
        <f t="shared" si="1"/>
        <v>-6.5795201342081775</v>
      </c>
      <c r="I15" s="19"/>
    </row>
    <row r="16" spans="1:9" ht="28.5" customHeight="1" x14ac:dyDescent="0.15">
      <c r="A16" s="2" t="s">
        <v>35</v>
      </c>
      <c r="B16" s="11" t="s">
        <v>36</v>
      </c>
      <c r="C16" s="20">
        <v>222081.27439179079</v>
      </c>
      <c r="D16" s="21">
        <v>4.4484057631451277</v>
      </c>
      <c r="E16" s="26">
        <v>6278574</v>
      </c>
      <c r="F16" s="24">
        <f t="shared" si="0"/>
        <v>4.2159792410390837</v>
      </c>
      <c r="G16" s="34">
        <v>395772300</v>
      </c>
      <c r="H16" s="19">
        <f t="shared" si="1"/>
        <v>5.2591503146293332</v>
      </c>
      <c r="I16" s="19"/>
    </row>
    <row r="17" spans="1:8" ht="28.5" customHeight="1" x14ac:dyDescent="0.15">
      <c r="A17" s="6" t="s">
        <v>37</v>
      </c>
      <c r="B17" s="10" t="s">
        <v>38</v>
      </c>
      <c r="C17" s="22">
        <v>230794.87219376201</v>
      </c>
      <c r="D17" s="23">
        <v>3.9236076188030546</v>
      </c>
      <c r="E17" s="27">
        <v>6553376</v>
      </c>
      <c r="F17" s="28">
        <f t="shared" si="0"/>
        <v>4.3768218706986648</v>
      </c>
      <c r="G17" s="30">
        <v>408953800</v>
      </c>
      <c r="H17" s="31">
        <f t="shared" si="1"/>
        <v>3.3305766977628299</v>
      </c>
    </row>
  </sheetData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hy9077</dc:creator>
  <cp:lastModifiedBy>mt9389@city.shiojiri.lg.jp</cp:lastModifiedBy>
  <cp:lastPrinted>2020-04-08T01:06:23Z</cp:lastPrinted>
  <dcterms:created xsi:type="dcterms:W3CDTF">2019-05-22T00:43:40Z</dcterms:created>
  <dcterms:modified xsi:type="dcterms:W3CDTF">2026-02-19T06:07:30Z</dcterms:modified>
</cp:coreProperties>
</file>