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1BDFADE-7D0C-4563-8899-32DA612DE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4" i="1" l="1"/>
  <c r="S63" i="1"/>
  <c r="S62" i="1"/>
  <c r="S61" i="1"/>
  <c r="CH30" i="1"/>
  <c r="CZ36" i="1"/>
  <c r="CX36" i="1"/>
  <c r="CV36" i="1"/>
  <c r="CT36" i="1"/>
  <c r="CR36" i="1"/>
  <c r="CP36" i="1"/>
  <c r="CN36" i="1"/>
  <c r="CL36" i="1"/>
  <c r="CJ36" i="1"/>
  <c r="CH36" i="1"/>
  <c r="CF36" i="1"/>
  <c r="CZ34" i="1"/>
  <c r="CX34" i="1"/>
  <c r="CV34" i="1"/>
  <c r="CT34" i="1"/>
  <c r="CR34" i="1"/>
  <c r="CP34" i="1"/>
  <c r="CN34" i="1"/>
  <c r="CL34" i="1"/>
  <c r="CJ34" i="1"/>
  <c r="CH34" i="1"/>
  <c r="CF34" i="1"/>
  <c r="CZ32" i="1"/>
  <c r="CX32" i="1"/>
  <c r="CV32" i="1"/>
  <c r="CT32" i="1"/>
  <c r="CR32" i="1"/>
  <c r="CP32" i="1"/>
  <c r="CN32" i="1"/>
  <c r="CL32" i="1"/>
  <c r="CJ32" i="1"/>
  <c r="CH32" i="1"/>
  <c r="CF32" i="1"/>
  <c r="CZ30" i="1"/>
  <c r="CX30" i="1"/>
  <c r="CV30" i="1"/>
  <c r="CT30" i="1"/>
  <c r="CR30" i="1"/>
  <c r="CP30" i="1"/>
  <c r="CN30" i="1"/>
  <c r="CL30" i="1"/>
  <c r="CJ30" i="1"/>
  <c r="CF30" i="1"/>
  <c r="CI40" i="1"/>
  <c r="CF40" i="1"/>
  <c r="CC40" i="1"/>
  <c r="BB40" i="1"/>
  <c r="AY40" i="1"/>
  <c r="AV40" i="1"/>
  <c r="BS36" i="1"/>
  <c r="BQ36" i="1"/>
  <c r="BO36" i="1"/>
  <c r="BM36" i="1"/>
  <c r="BK36" i="1"/>
  <c r="BI36" i="1"/>
  <c r="BG36" i="1"/>
  <c r="BE36" i="1"/>
  <c r="BC36" i="1"/>
  <c r="BA36" i="1"/>
  <c r="AY36" i="1"/>
  <c r="BS34" i="1"/>
  <c r="BQ34" i="1"/>
  <c r="BO34" i="1"/>
  <c r="BM34" i="1"/>
  <c r="BK34" i="1"/>
  <c r="BI34" i="1"/>
  <c r="BG34" i="1"/>
  <c r="BE34" i="1"/>
  <c r="BC34" i="1"/>
  <c r="BA34" i="1"/>
  <c r="AY34" i="1"/>
  <c r="BS32" i="1"/>
  <c r="BQ32" i="1"/>
  <c r="BO32" i="1"/>
  <c r="BM32" i="1"/>
  <c r="BK32" i="1"/>
  <c r="BI32" i="1"/>
  <c r="BG32" i="1"/>
  <c r="BE32" i="1"/>
  <c r="BC32" i="1"/>
  <c r="BA32" i="1"/>
  <c r="AY32" i="1"/>
  <c r="BS30" i="1"/>
  <c r="BQ30" i="1"/>
  <c r="BO30" i="1"/>
  <c r="BM30" i="1"/>
  <c r="BK30" i="1"/>
  <c r="BI30" i="1"/>
  <c r="BG30" i="1"/>
  <c r="BE30" i="1"/>
  <c r="BC30" i="1"/>
  <c r="BA30" i="1"/>
  <c r="AY30" i="1"/>
  <c r="CW27" i="1"/>
  <c r="CP27" i="1"/>
  <c r="CM27" i="1"/>
  <c r="CJ27" i="1"/>
  <c r="CG27" i="1"/>
  <c r="CD27" i="1"/>
  <c r="CA27" i="1"/>
  <c r="BX27" i="1"/>
  <c r="BP27" i="1"/>
  <c r="BI27" i="1"/>
  <c r="BF27" i="1"/>
  <c r="BC27" i="1"/>
  <c r="AZ27" i="1"/>
  <c r="AW27" i="1"/>
  <c r="AT27" i="1"/>
  <c r="AQ27" i="1"/>
  <c r="CR24" i="1"/>
  <c r="BX24" i="1"/>
  <c r="BK24" i="1"/>
  <c r="AQ24" i="1"/>
  <c r="BY18" i="1"/>
  <c r="BY14" i="1"/>
  <c r="AR18" i="1"/>
  <c r="AR14" i="1"/>
  <c r="S65" i="1" l="1"/>
  <c r="S38" i="1" l="1"/>
  <c r="AE38" i="1"/>
  <c r="AC38" i="1"/>
  <c r="U38" i="1"/>
  <c r="AG38" i="1"/>
  <c r="W38" i="1"/>
  <c r="Y38" i="1"/>
  <c r="AA38" i="1"/>
  <c r="AI38" i="1"/>
  <c r="AK38" i="1"/>
  <c r="AM38" i="1"/>
  <c r="CN38" i="1" l="1"/>
  <c r="BG38" i="1"/>
  <c r="CR38" i="1"/>
  <c r="BK38" i="1"/>
  <c r="CX38" i="1"/>
  <c r="BQ38" i="1"/>
  <c r="AY38" i="1"/>
  <c r="CF38" i="1"/>
  <c r="BE38" i="1"/>
  <c r="CL38" i="1"/>
  <c r="CP38" i="1"/>
  <c r="BI38" i="1"/>
  <c r="CJ38" i="1"/>
  <c r="BC38" i="1"/>
  <c r="BO38" i="1"/>
  <c r="CV38" i="1"/>
  <c r="CT38" i="1"/>
  <c r="BM38" i="1"/>
  <c r="BS38" i="1"/>
  <c r="CZ38" i="1"/>
  <c r="CH38" i="1"/>
  <c r="BA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本店所在地を入力してください。</t>
        </r>
      </text>
    </comment>
    <comment ref="L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法人名を入力してください。</t>
        </r>
      </text>
    </comment>
    <comment ref="K2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納付年度を入力してください。</t>
        </r>
      </text>
    </comment>
    <comment ref="AE2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塩尻市で設定した管理番号を入力してください。</t>
        </r>
      </text>
    </comment>
    <comment ref="K2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4・4・1から5・3・31まで</t>
        </r>
      </text>
    </comment>
    <comment ref="AC2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ドロップダウンリストから選択してください。
「その他」を選択した場合は右欄の（）も入力してください。</t>
        </r>
      </text>
    </comment>
  </commentList>
</comments>
</file>

<file path=xl/sharedStrings.xml><?xml version="1.0" encoding="utf-8"?>
<sst xmlns="http://schemas.openxmlformats.org/spreadsheetml/2006/main" count="164" uniqueCount="62">
  <si>
    <t>市町村コード</t>
    <rPh sb="0" eb="3">
      <t>シチョウソン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</si>
  <si>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</si>
  <si>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</si>
  <si>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</si>
  <si>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</si>
  <si>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</si>
  <si>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</si>
  <si>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02</t>
    <phoneticPr fontId="1"/>
  </si>
  <si>
    <t>03</t>
    <phoneticPr fontId="1"/>
  </si>
  <si>
    <t>04</t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</si>
  <si>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</si>
  <si>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</si>
  <si>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納期限</t>
    <rPh sb="0" eb="3">
      <t>ノウキゲン</t>
    </rPh>
    <phoneticPr fontId="1"/>
  </si>
  <si>
    <t>取りまとめ局</t>
    <rPh sb="0" eb="1">
      <t>ト</t>
    </rPh>
    <rPh sb="5" eb="6">
      <t>キョク</t>
    </rPh>
    <phoneticPr fontId="1"/>
  </si>
  <si>
    <t>領収日付印</t>
    <rPh sb="0" eb="2">
      <t>リョウシュウ</t>
    </rPh>
    <rPh sb="2" eb="5">
      <t>ヒヅケイン</t>
    </rPh>
    <phoneticPr fontId="1"/>
  </si>
  <si>
    <t>指定金融
機関名</t>
    <rPh sb="0" eb="2">
      <t>シテイ</t>
    </rPh>
    <rPh sb="2" eb="4">
      <t>キンユウ</t>
    </rPh>
    <rPh sb="5" eb="7">
      <t>キカン</t>
    </rPh>
    <rPh sb="7" eb="8">
      <t>メイ</t>
    </rPh>
    <phoneticPr fontId="1"/>
  </si>
  <si>
    <t>長野県</t>
    <rPh sb="0" eb="3">
      <t>ナガノケン</t>
    </rPh>
    <phoneticPr fontId="1"/>
  </si>
  <si>
    <t>塩尻市</t>
    <rPh sb="0" eb="3">
      <t>シオジリシ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</si>
  <si>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</si>
  <si>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加　　　　入　　　　者</t>
    <rPh sb="0" eb="1">
      <t>カ</t>
    </rPh>
    <rPh sb="5" eb="6">
      <t>イリ</t>
    </rPh>
    <rPh sb="10" eb="11">
      <t>シャ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</si>
  <si>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</si>
  <si>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（納税者保管）</t>
  </si>
  <si>
    <t>上記のとおり納付します。（金融機関又は郵便局保管）</t>
    <rPh sb="0" eb="2">
      <t>ジョウキ</t>
    </rPh>
    <rPh sb="6" eb="8">
      <t>ノウフ</t>
    </rPh>
    <rPh sb="13" eb="15">
      <t>キンユウ</t>
    </rPh>
    <rPh sb="15" eb="17">
      <t>キカン</t>
    </rPh>
    <rPh sb="17" eb="18">
      <t>マタ</t>
    </rPh>
    <rPh sb="19" eb="22">
      <t>ユウビンキョク</t>
    </rPh>
    <rPh sb="22" eb="24">
      <t>ホカン</t>
    </rPh>
    <phoneticPr fontId="1"/>
  </si>
  <si>
    <t>（取りまとめ店）</t>
    <rPh sb="1" eb="2">
      <t>ト</t>
    </rPh>
    <rPh sb="6" eb="7">
      <t>ミセ</t>
    </rPh>
    <phoneticPr fontId="1"/>
  </si>
  <si>
    <t>塩　尻　市</t>
    <rPh sb="0" eb="1">
      <t>シオ</t>
    </rPh>
    <rPh sb="2" eb="3">
      <t>シリ</t>
    </rPh>
    <rPh sb="4" eb="5">
      <t>シ</t>
    </rPh>
    <phoneticPr fontId="1"/>
  </si>
  <si>
    <t>００５５０－６－９６００６１</t>
    <phoneticPr fontId="1"/>
  </si>
  <si>
    <t>〒３８０－８７９４
ゆうちょ銀行長野貯金ＪＣ</t>
    <rPh sb="14" eb="16">
      <t>ギンコウ</t>
    </rPh>
    <rPh sb="16" eb="18">
      <t>ナガノ</t>
    </rPh>
    <rPh sb="18" eb="20">
      <t>チョキン</t>
    </rPh>
    <phoneticPr fontId="1"/>
  </si>
  <si>
    <t>上記のとおり納付します。（塩尻市保管）</t>
    <rPh sb="0" eb="2">
      <t>ジョウキ</t>
    </rPh>
    <rPh sb="6" eb="8">
      <t>ノウフ</t>
    </rPh>
    <rPh sb="13" eb="15">
      <t>シオジリ</t>
    </rPh>
    <rPh sb="15" eb="16">
      <t>シ</t>
    </rPh>
    <rPh sb="16" eb="18">
      <t>ホカン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</si>
  <si>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</si>
  <si>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均等割額</t>
    <rPh sb="0" eb="2">
      <t>キントウ</t>
    </rPh>
    <rPh sb="2" eb="3">
      <t>ワ</t>
    </rPh>
    <rPh sb="3" eb="4">
      <t>ガク</t>
    </rPh>
    <phoneticPr fontId="1"/>
  </si>
  <si>
    <t>延滞金</t>
    <rPh sb="0" eb="3">
      <t>エンタイキン</t>
    </rPh>
    <phoneticPr fontId="1"/>
  </si>
  <si>
    <t>05</t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</si>
  <si>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</si>
  <si>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01</t>
    <phoneticPr fontId="1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</si>
  <si>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1"/>
  </si>
  <si>
    <t>公</t>
    <rPh sb="0" eb="1">
      <t>コウ</t>
    </rPh>
    <phoneticPr fontId="1"/>
  </si>
  <si>
    <t>年　度</t>
    <rPh sb="0" eb="1">
      <t>トシ</t>
    </rPh>
    <rPh sb="2" eb="3">
      <t>ド</t>
    </rPh>
    <phoneticPr fontId="1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</si>
  <si>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1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</si>
  <si>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1"/>
  </si>
  <si>
    <t>日　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</si>
  <si>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</si>
  <si>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まで</t>
  </si>
  <si>
    <t>・</t>
  </si>
  <si>
    <t>から</t>
  </si>
  <si>
    <t>(</t>
    <phoneticPr fontId="1"/>
  </si>
  <si>
    <t>)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</si>
  <si>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</si>
  <si>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</si>
  <si>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</si>
  <si>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</si>
  <si>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年</t>
  </si>
  <si>
    <t>月</t>
  </si>
  <si>
    <t>日</t>
  </si>
  <si>
    <t>(</t>
    <phoneticPr fontId="1"/>
  </si>
  <si>
    <t>点線で切り離し、３枚併せて納付場所へ提出してください。</t>
    <rPh sb="0" eb="2">
      <t>テンセン</t>
    </rPh>
    <rPh sb="3" eb="4">
      <t>キ</t>
    </rPh>
    <rPh sb="5" eb="6">
      <t>ハナ</t>
    </rPh>
    <rPh sb="9" eb="10">
      <t>マイ</t>
    </rPh>
    <rPh sb="10" eb="11">
      <t>アワ</t>
    </rPh>
    <rPh sb="13" eb="15">
      <t>ノウフ</t>
    </rPh>
    <rPh sb="15" eb="17">
      <t>バショ</t>
    </rPh>
    <rPh sb="18" eb="20">
      <t>テイシュツ</t>
    </rPh>
    <phoneticPr fontId="1"/>
  </si>
  <si>
    <t>✄</t>
  </si>
  <si>
    <t>法人市民税納付書</t>
    <rPh sb="0" eb="2">
      <t>ホウジン</t>
    </rPh>
    <rPh sb="2" eb="5">
      <t>シミンゼイ</t>
    </rPh>
    <rPh sb="5" eb="8">
      <t>ノウフショ</t>
    </rPh>
    <phoneticPr fontId="1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</si>
  <si>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スミ</t>
    </rPh>
    <rPh sb="8" eb="11">
      <t>ツウチショ</t>
    </rPh>
    <phoneticPr fontId="1"/>
  </si>
  <si>
    <t>事　　業　　年　　度</t>
    <rPh sb="0" eb="1">
      <t>コト</t>
    </rPh>
    <rPh sb="3" eb="4">
      <t>ギョウ</t>
    </rPh>
    <rPh sb="6" eb="7">
      <t>ネン</t>
    </rPh>
    <rPh sb="9" eb="10">
      <t>ド</t>
    </rPh>
    <phoneticPr fontId="1"/>
  </si>
  <si>
    <t>◎　納付場所</t>
    <rPh sb="2" eb="4">
      <t>ノウフ</t>
    </rPh>
    <rPh sb="4" eb="6">
      <t>バショ</t>
    </rPh>
    <phoneticPr fontId="1"/>
  </si>
  <si>
    <t>八十二長野銀行
塩尻支店</t>
    <rPh sb="0" eb="3">
      <t>ハチジュウニ</t>
    </rPh>
    <rPh sb="3" eb="5">
      <t>ナガノ</t>
    </rPh>
    <rPh sb="5" eb="7">
      <t>ギンコウ</t>
    </rPh>
    <rPh sb="8" eb="10">
      <t>シオジリ</t>
    </rPh>
    <rPh sb="10" eb="12">
      <t>シテン</t>
    </rPh>
    <phoneticPr fontId="1"/>
  </si>
  <si>
    <r>
      <t xml:space="preserve">塩尻市役所本庁　塩尻市役所楢川支所　八十二長野銀行　松本信用金庫　
松本ハイランド農業協同組合　洗馬農業協同組合　木曽農業協同組合　
長野県信用組合　アルプス中央信用金庫　長野県労働金庫
ゆうちょ銀行・郵便局（長野県・新潟県内に限る）
</t>
    </r>
    <r>
      <rPr>
        <sz val="8"/>
        <color theme="1"/>
        <rFont val="ＭＳ 明朝"/>
        <family val="1"/>
        <charset val="128"/>
      </rPr>
      <t>※長野県・新潟県以外のゆうちょ銀行・郵便局で納付する際は、別途手数料が発生する場合があります。</t>
    </r>
    <rPh sb="0" eb="5">
      <t>シオジリシヤクショ</t>
    </rPh>
    <rPh sb="5" eb="7">
      <t>ホンチョウ</t>
    </rPh>
    <rPh sb="8" eb="13">
      <t>シオジリシヤクショ</t>
    </rPh>
    <rPh sb="13" eb="15">
      <t>ナラカワ</t>
    </rPh>
    <rPh sb="15" eb="17">
      <t>シショ</t>
    </rPh>
    <rPh sb="18" eb="21">
      <t>８２</t>
    </rPh>
    <rPh sb="21" eb="23">
      <t>ナガノ</t>
    </rPh>
    <rPh sb="23" eb="25">
      <t>ギンコウ</t>
    </rPh>
    <rPh sb="26" eb="28">
      <t>マツモト</t>
    </rPh>
    <rPh sb="28" eb="30">
      <t>シンヨウ</t>
    </rPh>
    <rPh sb="30" eb="32">
      <t>キンコ</t>
    </rPh>
    <rPh sb="34" eb="36">
      <t>マツモト</t>
    </rPh>
    <rPh sb="41" eb="43">
      <t>ノウギョウ</t>
    </rPh>
    <rPh sb="43" eb="45">
      <t>キョウドウ</t>
    </rPh>
    <rPh sb="45" eb="47">
      <t>クミアイ</t>
    </rPh>
    <rPh sb="48" eb="50">
      <t>セバ</t>
    </rPh>
    <rPh sb="50" eb="52">
      <t>ノウギョウ</t>
    </rPh>
    <rPh sb="52" eb="54">
      <t>キョウドウ</t>
    </rPh>
    <rPh sb="54" eb="56">
      <t>クミアイ</t>
    </rPh>
    <rPh sb="57" eb="59">
      <t>キソ</t>
    </rPh>
    <rPh sb="59" eb="61">
      <t>ノウギョウ</t>
    </rPh>
    <rPh sb="61" eb="63">
      <t>キョウドウ</t>
    </rPh>
    <rPh sb="63" eb="65">
      <t>クミアイ</t>
    </rPh>
    <rPh sb="67" eb="70">
      <t>ナガノケン</t>
    </rPh>
    <rPh sb="70" eb="72">
      <t>シンヨウ</t>
    </rPh>
    <rPh sb="72" eb="74">
      <t>クミアイ</t>
    </rPh>
    <rPh sb="79" eb="81">
      <t>チュウオウ</t>
    </rPh>
    <rPh sb="81" eb="83">
      <t>シンヨウ</t>
    </rPh>
    <rPh sb="83" eb="85">
      <t>キンコ</t>
    </rPh>
    <rPh sb="86" eb="89">
      <t>ナガノケン</t>
    </rPh>
    <rPh sb="89" eb="91">
      <t>ロウドウ</t>
    </rPh>
    <rPh sb="91" eb="93">
      <t>キンコ</t>
    </rPh>
    <rPh sb="98" eb="100">
      <t>ギンコウ</t>
    </rPh>
    <rPh sb="101" eb="104">
      <t>ユウビンキョク</t>
    </rPh>
    <rPh sb="105" eb="108">
      <t>ナガノケン</t>
    </rPh>
    <rPh sb="109" eb="111">
      <t>ニイガタ</t>
    </rPh>
    <rPh sb="111" eb="113">
      <t>ケンナイ</t>
    </rPh>
    <rPh sb="114" eb="115">
      <t>カギ</t>
    </rPh>
    <rPh sb="119" eb="122">
      <t>ナガノケン</t>
    </rPh>
    <rPh sb="123" eb="126">
      <t>ニイガタケン</t>
    </rPh>
    <rPh sb="126" eb="128">
      <t>イガイ</t>
    </rPh>
    <rPh sb="133" eb="135">
      <t>ギンコウ</t>
    </rPh>
    <rPh sb="136" eb="139">
      <t>ユウビンキョク</t>
    </rPh>
    <rPh sb="140" eb="142">
      <t>ノウフ</t>
    </rPh>
    <rPh sb="144" eb="145">
      <t>サイ</t>
    </rPh>
    <rPh sb="147" eb="149">
      <t>ベット</t>
    </rPh>
    <rPh sb="149" eb="152">
      <t>テスウリョウ</t>
    </rPh>
    <rPh sb="153" eb="155">
      <t>ハッセイ</t>
    </rPh>
    <rPh sb="157" eb="15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</si>
</sst>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Border="1"/>
    <xf numFmtId="0" fontId="6" fillId="0" borderId="0" xfId="0" applyFont="1"/>
    <xf numFmtId="0" fontId="5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shrinkToFit="1"/>
    </xf>
    <xf numFmtId="0" fontId="10" fillId="0" borderId="20" xfId="0" applyFont="1" applyBorder="1"/>
    <xf numFmtId="0" fontId="10" fillId="0" borderId="0" xfId="0" applyFont="1" applyBorder="1"/>
    <xf numFmtId="0" fontId="10" fillId="0" borderId="21" xfId="0" applyFont="1" applyBorder="1"/>
    <xf numFmtId="0" fontId="8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8" fillId="0" borderId="0" xfId="0" applyFont="1" applyBorder="1"/>
    <xf numFmtId="0" fontId="8" fillId="0" borderId="0" xfId="0" applyFont="1"/>
    <xf numFmtId="0" fontId="10" fillId="0" borderId="0" xfId="0" applyFont="1"/>
    <xf numFmtId="0" fontId="11" fillId="0" borderId="9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0" fillId="0" borderId="0" xfId="0" applyFont="1"/>
    <xf numFmtId="0" fontId="2" fillId="0" borderId="0" xfId="0" applyFont="1" applyAlignment="1">
      <alignment vertical="top" textRotation="255"/>
    </xf>
    <xf numFmtId="0" fontId="8" fillId="0" borderId="15" xfId="0" applyFont="1" applyBorder="1" applyAlignment="1">
      <alignment vertical="center" shrinkToFit="1"/>
    </xf>
    <xf numFmtId="0" fontId="8" fillId="0" borderId="9" xfId="0" applyFont="1" applyBorder="1"/>
    <xf numFmtId="0" fontId="8" fillId="0" borderId="10" xfId="0" applyFont="1" applyBorder="1"/>
    <xf numFmtId="0" fontId="8" fillId="0" borderId="12" xfId="0" applyFont="1" applyBorder="1"/>
    <xf numFmtId="0" fontId="0" fillId="0" borderId="21" xfId="0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58" fontId="8" fillId="0" borderId="18" xfId="0" applyNumberFormat="1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58" fontId="8" fillId="0" borderId="13" xfId="0" applyNumberFormat="1" applyFont="1" applyBorder="1" applyAlignment="1">
      <alignment vertical="center" shrinkToFit="1"/>
    </xf>
    <xf numFmtId="58" fontId="8" fillId="0" borderId="20" xfId="0" applyNumberFormat="1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0" xfId="0" applyFont="1" applyAlignment="1"/>
    <xf numFmtId="0" fontId="8" fillId="0" borderId="21" xfId="0" applyFont="1" applyBorder="1" applyAlignment="1"/>
    <xf numFmtId="0" fontId="0" fillId="0" borderId="0" xfId="0" applyAlignment="1"/>
    <xf numFmtId="0" fontId="0" fillId="0" borderId="0" xfId="0" applyNumberFormat="1" applyAlignment="1"/>
    <xf numFmtId="0" fontId="3" fillId="0" borderId="0" xfId="0" applyFont="1" applyBorder="1" applyAlignment="1">
      <alignment vertical="center" textRotation="255"/>
    </xf>
    <xf numFmtId="0" fontId="3" fillId="0" borderId="39" xfId="0" applyFont="1" applyBorder="1" applyAlignment="1">
      <alignment vertical="center" textRotation="255"/>
    </xf>
    <xf numFmtId="0" fontId="7" fillId="0" borderId="0" xfId="0" applyFont="1" applyBorder="1" applyAlignment="1">
      <alignment vertical="top" textRotation="255"/>
    </xf>
    <xf numFmtId="0" fontId="7" fillId="0" borderId="39" xfId="0" applyFont="1" applyBorder="1" applyAlignment="1">
      <alignment vertical="top" textRotation="255"/>
    </xf>
    <xf numFmtId="0" fontId="2" fillId="0" borderId="0" xfId="0" applyFont="1" applyBorder="1" applyAlignment="1">
      <alignment vertical="top" textRotation="255"/>
    </xf>
    <xf numFmtId="0" fontId="0" fillId="0" borderId="39" xfId="0" applyBorder="1"/>
    <xf numFmtId="0" fontId="0" fillId="0" borderId="40" xfId="0" applyBorder="1"/>
    <xf numFmtId="0" fontId="5" fillId="0" borderId="40" xfId="0" applyFont="1" applyBorder="1"/>
    <xf numFmtId="0" fontId="15" fillId="0" borderId="40" xfId="0" applyFont="1" applyBorder="1" applyAlignment="1">
      <alignment vertical="top" textRotation="255"/>
    </xf>
    <xf numFmtId="0" fontId="0" fillId="0" borderId="0" xfId="0" applyAlignment="1">
      <alignment vertical="center"/>
    </xf>
    <xf numFmtId="0" fontId="12" fillId="0" borderId="0" xfId="0" applyFont="1"/>
    <xf numFmtId="0" fontId="0" fillId="0" borderId="20" xfId="0" applyBorder="1"/>
    <xf numFmtId="0" fontId="0" fillId="0" borderId="42" xfId="0" applyBorder="1"/>
    <xf numFmtId="0" fontId="10" fillId="0" borderId="42" xfId="0" applyFont="1" applyBorder="1"/>
    <xf numFmtId="0" fontId="0" fillId="0" borderId="41" xfId="0" applyBorder="1"/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distributed" vertical="center" shrinkToFit="1"/>
    </xf>
    <xf numFmtId="0" fontId="9" fillId="0" borderId="10" xfId="0" applyFont="1" applyBorder="1" applyAlignment="1">
      <alignment horizontal="distributed" vertical="center" shrinkToFit="1"/>
    </xf>
    <xf numFmtId="0" fontId="9" fillId="0" borderId="2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 shrinkToFit="1"/>
    </xf>
    <xf numFmtId="0" fontId="9" fillId="0" borderId="13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distributed"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shrinkToFit="1"/>
    </xf>
    <xf numFmtId="0" fontId="9" fillId="0" borderId="25" xfId="0" applyFont="1" applyBorder="1" applyAlignment="1">
      <alignment horizontal="distributed" vertical="center" shrinkToFit="1"/>
    </xf>
    <xf numFmtId="0" fontId="9" fillId="0" borderId="23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shrinkToFit="1"/>
    </xf>
    <xf numFmtId="0" fontId="9" fillId="0" borderId="21" xfId="0" applyFont="1" applyBorder="1" applyAlignment="1">
      <alignment horizontal="right" vertical="center" shrinkToFit="1"/>
    </xf>
    <xf numFmtId="0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14" fillId="0" borderId="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top" shrinkToFit="1"/>
    </xf>
    <xf numFmtId="0" fontId="10" fillId="0" borderId="14" xfId="0" applyFont="1" applyBorder="1" applyAlignment="1">
      <alignment horizontal="center" vertical="top" shrinkToFit="1"/>
    </xf>
    <xf numFmtId="0" fontId="10" fillId="0" borderId="15" xfId="0" applyFont="1" applyBorder="1" applyAlignment="1">
      <alignment horizontal="center" vertical="top" shrinkToFit="1"/>
    </xf>
    <xf numFmtId="0" fontId="8" fillId="0" borderId="9" xfId="0" applyFont="1" applyBorder="1" applyAlignment="1">
      <alignment horizontal="distributed" wrapText="1"/>
    </xf>
    <xf numFmtId="0" fontId="8" fillId="0" borderId="10" xfId="0" applyFont="1" applyBorder="1" applyAlignment="1">
      <alignment horizontal="distributed" wrapText="1"/>
    </xf>
    <xf numFmtId="0" fontId="8" fillId="0" borderId="11" xfId="0" applyFont="1" applyBorder="1" applyAlignment="1">
      <alignment horizontal="distributed" wrapText="1"/>
    </xf>
    <xf numFmtId="0" fontId="8" fillId="0" borderId="20" xfId="0" applyFont="1" applyBorder="1" applyAlignment="1">
      <alignment horizontal="distributed" wrapText="1"/>
    </xf>
    <xf numFmtId="0" fontId="8" fillId="0" borderId="0" xfId="0" applyFont="1" applyBorder="1" applyAlignment="1">
      <alignment horizontal="distributed" wrapText="1"/>
    </xf>
    <xf numFmtId="0" fontId="8" fillId="0" borderId="21" xfId="0" applyFont="1" applyBorder="1" applyAlignment="1">
      <alignment horizontal="distributed" wrapText="1"/>
    </xf>
    <xf numFmtId="0" fontId="9" fillId="0" borderId="0" xfId="0" applyNumberFormat="1" applyFont="1" applyBorder="1" applyAlignment="1">
      <alignment horizontal="center" vertical="center" shrinkToFit="1"/>
    </xf>
    <xf numFmtId="0" fontId="9" fillId="0" borderId="1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textRotation="255" shrinkToFit="1"/>
    </xf>
    <xf numFmtId="0" fontId="8" fillId="0" borderId="14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top" textRotation="180"/>
    </xf>
    <xf numFmtId="0" fontId="5" fillId="0" borderId="39" xfId="0" applyFont="1" applyBorder="1" applyAlignment="1">
      <alignment horizontal="right" vertical="top" textRotation="180"/>
    </xf>
    <xf numFmtId="0" fontId="0" fillId="0" borderId="0" xfId="0" applyAlignment="1"/>
    <xf numFmtId="0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4</xdr:row>
      <xdr:rowOff>57149</xdr:rowOff>
    </xdr:from>
    <xdr:to>
      <xdr:col>37</xdr:col>
      <xdr:colOff>19050</xdr:colOff>
      <xdr:row>6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90975" y="600074"/>
          <a:ext cx="200025" cy="17145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19050</xdr:colOff>
      <xdr:row>4</xdr:row>
      <xdr:rowOff>66675</xdr:rowOff>
    </xdr:from>
    <xdr:to>
      <xdr:col>69</xdr:col>
      <xdr:colOff>9525</xdr:colOff>
      <xdr:row>6</xdr:row>
      <xdr:rowOff>9526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34250" y="609600"/>
          <a:ext cx="200025" cy="17145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100</xdr:col>
      <xdr:colOff>19050</xdr:colOff>
      <xdr:row>4</xdr:row>
      <xdr:rowOff>57150</xdr:rowOff>
    </xdr:from>
    <xdr:to>
      <xdr:col>102</xdr:col>
      <xdr:colOff>9525</xdr:colOff>
      <xdr:row>6</xdr:row>
      <xdr:rowOff>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715625" y="600075"/>
          <a:ext cx="200025" cy="17145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115"/>
  <sheetViews>
    <sheetView showGridLines="0" showRowColHeaders="0" tabSelected="1" view="pageBreakPreview" zoomScale="110" zoomScaleNormal="100" zoomScaleSheetLayoutView="110" workbookViewId="0">
      <selection activeCell="AA32" sqref="AA32:AB33"/>
    </sheetView>
  </sheetViews>
  <sheetFormatPr defaultRowHeight="13.5" x14ac:dyDescent="0.15"/>
  <cols>
    <col min="1" max="8" width="1.625" customWidth="1"/>
    <col min="9" max="9" width="2.25" customWidth="1"/>
    <col min="10" max="10" width="2.375" customWidth="1"/>
    <col min="11" max="72" width="1.375" customWidth="1"/>
    <col min="73" max="73" width="1.25" customWidth="1"/>
    <col min="74" max="74" width="0.625" customWidth="1"/>
    <col min="75" max="75" width="1.25" customWidth="1"/>
    <col min="76" max="112" width="1.375" customWidth="1"/>
  </cols>
  <sheetData>
    <row r="1" spans="1:105" ht="10.5" customHeight="1" x14ac:dyDescent="0.15">
      <c r="A1" s="1"/>
      <c r="B1" s="1"/>
      <c r="C1" s="1"/>
      <c r="D1" s="44"/>
      <c r="E1" s="1"/>
      <c r="F1" s="1"/>
      <c r="G1" s="44"/>
      <c r="H1" s="263" t="s">
        <v>55</v>
      </c>
      <c r="I1" s="264"/>
      <c r="AO1" s="1"/>
      <c r="AP1" s="56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56"/>
    </row>
    <row r="2" spans="1:105" ht="10.5" customHeight="1" x14ac:dyDescent="0.15">
      <c r="A2" s="1"/>
      <c r="B2" s="1"/>
      <c r="C2" s="1"/>
      <c r="D2" s="44"/>
      <c r="E2" s="1"/>
      <c r="F2" s="1"/>
      <c r="G2" s="44"/>
      <c r="H2" s="263"/>
      <c r="I2" s="264"/>
      <c r="K2" s="70" t="s">
        <v>0</v>
      </c>
      <c r="L2" s="71"/>
      <c r="M2" s="71"/>
      <c r="N2" s="71"/>
      <c r="O2" s="71"/>
      <c r="P2" s="72"/>
      <c r="AO2" s="1"/>
      <c r="AP2" s="56"/>
      <c r="AQ2" s="70" t="s">
        <v>0</v>
      </c>
      <c r="AR2" s="71"/>
      <c r="AS2" s="71"/>
      <c r="AT2" s="71"/>
      <c r="AU2" s="71"/>
      <c r="AV2" s="72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56"/>
      <c r="BX2" s="70" t="s">
        <v>0</v>
      </c>
      <c r="BY2" s="71"/>
      <c r="BZ2" s="71"/>
      <c r="CA2" s="71"/>
      <c r="CB2" s="71"/>
      <c r="CC2" s="72"/>
    </row>
    <row r="3" spans="1:105" ht="14.25" customHeight="1" x14ac:dyDescent="0.15">
      <c r="A3" s="46"/>
      <c r="B3" s="46"/>
      <c r="C3" s="46"/>
      <c r="D3" s="44"/>
      <c r="E3" s="1"/>
      <c r="F3" s="1"/>
      <c r="G3" s="44"/>
      <c r="H3" s="44"/>
      <c r="I3" s="45"/>
      <c r="K3" s="73">
        <v>202151</v>
      </c>
      <c r="L3" s="74"/>
      <c r="M3" s="74"/>
      <c r="N3" s="74"/>
      <c r="O3" s="74"/>
      <c r="P3" s="75"/>
      <c r="S3" s="2"/>
      <c r="AO3" s="1"/>
      <c r="AP3" s="56"/>
      <c r="AQ3" s="73">
        <v>202151</v>
      </c>
      <c r="AR3" s="74"/>
      <c r="AS3" s="74"/>
      <c r="AT3" s="74"/>
      <c r="AU3" s="74"/>
      <c r="AV3" s="75"/>
      <c r="AW3" s="1"/>
      <c r="AX3" s="1"/>
      <c r="AY3" s="4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56"/>
      <c r="BX3" s="73">
        <v>202151</v>
      </c>
      <c r="BY3" s="74"/>
      <c r="BZ3" s="74"/>
      <c r="CA3" s="74"/>
      <c r="CB3" s="74"/>
      <c r="CC3" s="75"/>
      <c r="CF3" s="2"/>
      <c r="CZ3" s="26"/>
    </row>
    <row r="4" spans="1:105" ht="7.5" customHeight="1" x14ac:dyDescent="0.15">
      <c r="A4" s="46"/>
      <c r="B4" s="46"/>
      <c r="C4" s="46"/>
      <c r="D4" s="44"/>
      <c r="E4" s="1"/>
      <c r="F4" s="1"/>
      <c r="G4" s="44"/>
      <c r="H4" s="44"/>
      <c r="I4" s="45"/>
      <c r="K4" s="76" t="s">
        <v>16</v>
      </c>
      <c r="L4" s="77"/>
      <c r="M4" s="77"/>
      <c r="N4" s="77"/>
      <c r="O4" s="77"/>
      <c r="P4" s="62"/>
      <c r="Q4" s="20"/>
      <c r="R4" s="20"/>
      <c r="AO4" s="1"/>
      <c r="AP4" s="56"/>
      <c r="AQ4" s="76" t="s">
        <v>16</v>
      </c>
      <c r="AR4" s="77"/>
      <c r="AS4" s="77"/>
      <c r="AT4" s="77"/>
      <c r="AU4" s="77"/>
      <c r="AV4" s="62"/>
      <c r="AW4" s="19"/>
      <c r="AX4" s="19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56"/>
      <c r="BX4" s="76" t="s">
        <v>16</v>
      </c>
      <c r="BY4" s="77"/>
      <c r="BZ4" s="77"/>
      <c r="CA4" s="77"/>
      <c r="CB4" s="77"/>
      <c r="CC4" s="62"/>
      <c r="CD4" s="20"/>
      <c r="CE4" s="20"/>
    </row>
    <row r="5" spans="1:105" ht="7.5" customHeight="1" x14ac:dyDescent="0.15">
      <c r="A5" s="46"/>
      <c r="B5" s="46"/>
      <c r="C5" s="46"/>
      <c r="D5" s="44"/>
      <c r="E5" s="1"/>
      <c r="F5" s="1"/>
      <c r="G5" s="44"/>
      <c r="H5" s="44"/>
      <c r="I5" s="45"/>
      <c r="K5" s="78"/>
      <c r="L5" s="79"/>
      <c r="M5" s="79"/>
      <c r="N5" s="79"/>
      <c r="O5" s="79"/>
      <c r="P5" s="63"/>
      <c r="Q5" s="20"/>
      <c r="R5" s="20"/>
      <c r="T5" s="59" t="s">
        <v>34</v>
      </c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J5" s="59" t="s">
        <v>35</v>
      </c>
      <c r="AK5" s="240"/>
      <c r="AO5" s="1"/>
      <c r="AP5" s="56"/>
      <c r="AQ5" s="78"/>
      <c r="AR5" s="79"/>
      <c r="AS5" s="79"/>
      <c r="AT5" s="79"/>
      <c r="AU5" s="79"/>
      <c r="AV5" s="63"/>
      <c r="AW5" s="19"/>
      <c r="AX5" s="19"/>
      <c r="AY5" s="1"/>
      <c r="AZ5" s="59" t="s">
        <v>56</v>
      </c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1"/>
      <c r="BP5" s="241" t="s">
        <v>35</v>
      </c>
      <c r="BQ5" s="242"/>
      <c r="BR5" s="1"/>
      <c r="BS5" s="1"/>
      <c r="BT5" s="1"/>
      <c r="BU5" s="1"/>
      <c r="BV5" s="1"/>
      <c r="BW5" s="56"/>
      <c r="BX5" s="78"/>
      <c r="BY5" s="79"/>
      <c r="BZ5" s="79"/>
      <c r="CA5" s="79"/>
      <c r="CB5" s="79"/>
      <c r="CC5" s="63"/>
      <c r="CD5" s="20"/>
      <c r="CE5" s="20"/>
      <c r="CG5" s="60" t="s">
        <v>57</v>
      </c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W5" s="59" t="s">
        <v>35</v>
      </c>
      <c r="CX5" s="240"/>
    </row>
    <row r="6" spans="1:105" ht="10.5" customHeight="1" x14ac:dyDescent="0.15">
      <c r="A6" s="46"/>
      <c r="B6" s="46"/>
      <c r="C6" s="46"/>
      <c r="D6" s="44"/>
      <c r="E6" s="1"/>
      <c r="F6" s="1"/>
      <c r="G6" s="44"/>
      <c r="H6" s="44"/>
      <c r="I6" s="45"/>
      <c r="K6" s="76" t="s">
        <v>17</v>
      </c>
      <c r="L6" s="77"/>
      <c r="M6" s="77"/>
      <c r="N6" s="77"/>
      <c r="O6" s="77"/>
      <c r="P6" s="62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J6" s="240"/>
      <c r="AK6" s="240"/>
      <c r="AO6" s="1"/>
      <c r="AP6" s="56"/>
      <c r="AQ6" s="76" t="s">
        <v>17</v>
      </c>
      <c r="AR6" s="77"/>
      <c r="AS6" s="77"/>
      <c r="AT6" s="77"/>
      <c r="AU6" s="77"/>
      <c r="AV6" s="62"/>
      <c r="AW6" s="1"/>
      <c r="AX6" s="1"/>
      <c r="AY6" s="1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1"/>
      <c r="BP6" s="242"/>
      <c r="BQ6" s="242"/>
      <c r="BR6" s="1"/>
      <c r="BS6" s="1"/>
      <c r="BT6" s="1"/>
      <c r="BU6" s="1"/>
      <c r="BV6" s="1"/>
      <c r="BW6" s="56"/>
      <c r="BX6" s="76" t="s">
        <v>17</v>
      </c>
      <c r="BY6" s="77"/>
      <c r="BZ6" s="77"/>
      <c r="CA6" s="77"/>
      <c r="CB6" s="77"/>
      <c r="CC6" s="62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W6" s="240"/>
      <c r="CX6" s="240"/>
    </row>
    <row r="7" spans="1:105" ht="10.5" customHeight="1" x14ac:dyDescent="0.15">
      <c r="A7" s="46"/>
      <c r="B7" s="46"/>
      <c r="C7" s="46"/>
      <c r="D7" s="44"/>
      <c r="E7" s="1"/>
      <c r="F7" s="1"/>
      <c r="G7" s="44"/>
      <c r="H7" s="44"/>
      <c r="I7" s="45"/>
      <c r="K7" s="78"/>
      <c r="L7" s="79"/>
      <c r="M7" s="79"/>
      <c r="N7" s="79"/>
      <c r="O7" s="79"/>
      <c r="P7" s="63"/>
      <c r="Q7" s="20"/>
      <c r="AO7" s="1"/>
      <c r="AP7" s="56"/>
      <c r="AQ7" s="78"/>
      <c r="AR7" s="79"/>
      <c r="AS7" s="79"/>
      <c r="AT7" s="79"/>
      <c r="AU7" s="79"/>
      <c r="AV7" s="63"/>
      <c r="AW7" s="19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56"/>
      <c r="BX7" s="78"/>
      <c r="BY7" s="79"/>
      <c r="BZ7" s="79"/>
      <c r="CA7" s="79"/>
      <c r="CB7" s="79"/>
      <c r="CC7" s="63"/>
      <c r="CD7" s="20"/>
    </row>
    <row r="8" spans="1:105" ht="10.5" customHeight="1" x14ac:dyDescent="0.15">
      <c r="A8" s="46"/>
      <c r="B8" s="46"/>
      <c r="C8" s="46"/>
      <c r="D8" s="44"/>
      <c r="E8" s="1"/>
      <c r="F8" s="1"/>
      <c r="G8" s="44"/>
      <c r="H8" s="44"/>
      <c r="I8" s="45"/>
      <c r="K8" s="61" t="s">
        <v>18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 t="s">
        <v>19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1"/>
      <c r="AP8" s="56"/>
      <c r="AQ8" s="61" t="s">
        <v>18</v>
      </c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 t="s">
        <v>19</v>
      </c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1"/>
      <c r="BV8" s="1"/>
      <c r="BW8" s="56"/>
      <c r="BX8" s="61" t="s">
        <v>18</v>
      </c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 t="s">
        <v>19</v>
      </c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</row>
    <row r="9" spans="1:105" ht="10.5" customHeight="1" x14ac:dyDescent="0.15">
      <c r="A9" s="46"/>
      <c r="B9" s="46"/>
      <c r="C9" s="46"/>
      <c r="D9" s="44"/>
      <c r="E9" s="1"/>
      <c r="F9" s="1"/>
      <c r="G9" s="44"/>
      <c r="H9" s="44"/>
      <c r="I9" s="45"/>
      <c r="K9" s="224" t="s">
        <v>25</v>
      </c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6"/>
      <c r="Z9" s="84" t="s">
        <v>24</v>
      </c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1"/>
      <c r="AP9" s="56"/>
      <c r="AQ9" s="224" t="s">
        <v>25</v>
      </c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6"/>
      <c r="BF9" s="84" t="s">
        <v>24</v>
      </c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6"/>
      <c r="BU9" s="1"/>
      <c r="BV9" s="1"/>
      <c r="BW9" s="56"/>
      <c r="BX9" s="224" t="s">
        <v>25</v>
      </c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6"/>
      <c r="CM9" s="84" t="s">
        <v>24</v>
      </c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6"/>
    </row>
    <row r="10" spans="1:105" ht="10.5" customHeight="1" x14ac:dyDescent="0.15">
      <c r="A10" s="46"/>
      <c r="B10" s="46"/>
      <c r="C10" s="46"/>
      <c r="D10" s="44"/>
      <c r="E10" s="1"/>
      <c r="F10" s="1"/>
      <c r="G10" s="44"/>
      <c r="H10" s="44"/>
      <c r="I10" s="45"/>
      <c r="K10" s="227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9"/>
      <c r="Z10" s="87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1"/>
      <c r="AP10" s="56"/>
      <c r="AQ10" s="227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9"/>
      <c r="BF10" s="87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9"/>
      <c r="BU10" s="1"/>
      <c r="BV10" s="1"/>
      <c r="BW10" s="56"/>
      <c r="BX10" s="227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9"/>
      <c r="CM10" s="87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9"/>
    </row>
    <row r="11" spans="1:105" ht="10.5" customHeight="1" x14ac:dyDescent="0.15">
      <c r="A11" s="46"/>
      <c r="B11" s="46"/>
      <c r="C11" s="46"/>
      <c r="D11" s="44"/>
      <c r="E11" s="1"/>
      <c r="F11" s="1"/>
      <c r="G11" s="44"/>
      <c r="H11" s="44"/>
      <c r="I11" s="45"/>
      <c r="K11" s="22"/>
      <c r="L11" s="80" t="s">
        <v>32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23"/>
      <c r="AO11" s="1"/>
      <c r="AP11" s="56"/>
      <c r="AQ11" s="22"/>
      <c r="AR11" s="80" t="s">
        <v>32</v>
      </c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23"/>
      <c r="BU11" s="1"/>
      <c r="BV11" s="1"/>
      <c r="BW11" s="56"/>
      <c r="BX11" s="22"/>
      <c r="BY11" s="80" t="s">
        <v>32</v>
      </c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23"/>
    </row>
    <row r="12" spans="1:105" ht="10.5" customHeight="1" x14ac:dyDescent="0.15">
      <c r="A12" s="46"/>
      <c r="B12" s="46"/>
      <c r="C12" s="46"/>
      <c r="D12" s="44"/>
      <c r="E12" s="1"/>
      <c r="F12" s="1"/>
      <c r="G12" s="44"/>
      <c r="H12" s="44"/>
      <c r="I12" s="45"/>
      <c r="K12" s="24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25"/>
      <c r="AO12" s="1"/>
      <c r="AP12" s="56"/>
      <c r="AQ12" s="24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25"/>
      <c r="BU12" s="1"/>
      <c r="BV12" s="1"/>
      <c r="BW12" s="56"/>
      <c r="BX12" s="24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25"/>
    </row>
    <row r="13" spans="1:105" ht="10.5" customHeight="1" x14ac:dyDescent="0.15">
      <c r="A13" s="46"/>
      <c r="B13" s="46"/>
      <c r="C13" s="46"/>
      <c r="D13" s="44"/>
      <c r="E13" s="1"/>
      <c r="F13" s="1"/>
      <c r="G13" s="44"/>
      <c r="H13" s="44"/>
      <c r="I13" s="45"/>
      <c r="K13" s="24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25"/>
      <c r="AO13" s="1"/>
      <c r="AP13" s="56"/>
      <c r="AQ13" s="24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25"/>
      <c r="BU13" s="1"/>
      <c r="BV13" s="1"/>
      <c r="BW13" s="56"/>
      <c r="BX13" s="24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25"/>
    </row>
    <row r="14" spans="1:105" ht="10.5" customHeight="1" x14ac:dyDescent="0.15">
      <c r="A14" s="46"/>
      <c r="B14" s="46"/>
      <c r="C14" s="46"/>
      <c r="D14" s="44"/>
      <c r="E14" s="1"/>
      <c r="F14" s="1"/>
      <c r="G14" s="44"/>
      <c r="H14" s="44"/>
      <c r="I14" s="45"/>
      <c r="K14" s="24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25"/>
      <c r="AO14" s="1"/>
      <c r="AP14" s="56"/>
      <c r="AQ14" s="24"/>
      <c r="AR14" s="243" t="str">
        <f>IF($L$14="","",$L$14)</f>
        <v/>
      </c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5"/>
      <c r="BU14" s="1"/>
      <c r="BV14" s="1"/>
      <c r="BW14" s="56"/>
      <c r="BX14" s="24"/>
      <c r="BY14" s="243" t="str">
        <f>IF($L14="","",$L$14)</f>
        <v/>
      </c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5"/>
    </row>
    <row r="15" spans="1:105" ht="10.5" customHeight="1" x14ac:dyDescent="0.15">
      <c r="A15" s="46"/>
      <c r="B15" s="46"/>
      <c r="C15" s="46"/>
      <c r="D15" s="44"/>
      <c r="E15" s="1"/>
      <c r="F15" s="1"/>
      <c r="G15" s="44"/>
      <c r="H15" s="44"/>
      <c r="I15" s="45"/>
      <c r="K15" s="24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25"/>
      <c r="AO15" s="1"/>
      <c r="AP15" s="56"/>
      <c r="AQ15" s="24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5"/>
      <c r="BU15" s="1"/>
      <c r="BV15" s="1"/>
      <c r="BW15" s="56"/>
      <c r="BX15" s="24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5"/>
    </row>
    <row r="16" spans="1:105" ht="10.5" customHeight="1" x14ac:dyDescent="0.15">
      <c r="A16" s="46"/>
      <c r="B16" s="46"/>
      <c r="C16" s="46"/>
      <c r="D16" s="44"/>
      <c r="E16" s="1"/>
      <c r="F16" s="1"/>
      <c r="G16" s="44"/>
      <c r="H16" s="44"/>
      <c r="I16" s="45"/>
      <c r="K16" s="24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25"/>
      <c r="AO16" s="1"/>
      <c r="AP16" s="56"/>
      <c r="AQ16" s="24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5"/>
      <c r="BU16" s="1"/>
      <c r="BV16" s="1"/>
      <c r="BW16" s="56"/>
      <c r="BX16" s="24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5"/>
    </row>
    <row r="17" spans="1:105" ht="10.5" customHeight="1" x14ac:dyDescent="0.15">
      <c r="A17" s="46"/>
      <c r="B17" s="46"/>
      <c r="C17" s="46"/>
      <c r="D17" s="44"/>
      <c r="E17" s="1"/>
      <c r="F17" s="1"/>
      <c r="G17" s="44"/>
      <c r="H17" s="44"/>
      <c r="I17" s="45"/>
      <c r="K17" s="24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25"/>
      <c r="AO17" s="1"/>
      <c r="AP17" s="56"/>
      <c r="AQ17" s="24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5"/>
      <c r="BU17" s="1"/>
      <c r="BV17" s="1"/>
      <c r="BW17" s="56"/>
      <c r="BX17" s="24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5"/>
    </row>
    <row r="18" spans="1:105" ht="10.5" customHeight="1" x14ac:dyDescent="0.15">
      <c r="A18" s="46"/>
      <c r="B18" s="46"/>
      <c r="C18" s="46"/>
      <c r="D18" s="44"/>
      <c r="E18" s="1"/>
      <c r="F18" s="1"/>
      <c r="G18" s="44"/>
      <c r="H18" s="44"/>
      <c r="I18" s="45"/>
      <c r="K18" s="24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25"/>
      <c r="AO18" s="1"/>
      <c r="AP18" s="56"/>
      <c r="AQ18" s="24"/>
      <c r="AR18" s="243" t="str">
        <f>IF($L$18="","",$L$18)</f>
        <v/>
      </c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5"/>
      <c r="BU18" s="1"/>
      <c r="BV18" s="1"/>
      <c r="BW18" s="56"/>
      <c r="BX18" s="24"/>
      <c r="BY18" s="243" t="str">
        <f>IF($L$18="","",$L$18)</f>
        <v/>
      </c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5"/>
    </row>
    <row r="19" spans="1:105" ht="10.5" customHeight="1" x14ac:dyDescent="0.15">
      <c r="A19" s="46"/>
      <c r="B19" s="46"/>
      <c r="C19" s="46"/>
      <c r="D19" s="44"/>
      <c r="E19" s="1"/>
      <c r="F19" s="1"/>
      <c r="G19" s="44"/>
      <c r="H19" s="44"/>
      <c r="I19" s="45"/>
      <c r="K19" s="24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25"/>
      <c r="AO19" s="1"/>
      <c r="AP19" s="56"/>
      <c r="AQ19" s="24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5"/>
      <c r="BU19" s="1"/>
      <c r="BV19" s="1"/>
      <c r="BW19" s="56"/>
      <c r="BX19" s="24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5"/>
    </row>
    <row r="20" spans="1:105" ht="10.5" customHeight="1" x14ac:dyDescent="0.15">
      <c r="A20" s="46"/>
      <c r="B20" s="46"/>
      <c r="C20" s="46"/>
      <c r="D20" s="44"/>
      <c r="E20" s="1"/>
      <c r="F20" s="1"/>
      <c r="G20" s="44"/>
      <c r="H20" s="44"/>
      <c r="I20" s="45"/>
      <c r="K20" s="24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25"/>
      <c r="AO20" s="1"/>
      <c r="AP20" s="56"/>
      <c r="AQ20" s="24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5"/>
      <c r="BU20" s="1"/>
      <c r="BV20" s="1"/>
      <c r="BW20" s="56"/>
      <c r="BX20" s="24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5"/>
    </row>
    <row r="21" spans="1:105" ht="10.5" customHeight="1" x14ac:dyDescent="0.15">
      <c r="A21" s="46"/>
      <c r="B21" s="46"/>
      <c r="C21" s="46"/>
      <c r="D21" s="44"/>
      <c r="E21" s="1"/>
      <c r="F21" s="1"/>
      <c r="G21" s="44"/>
      <c r="H21" s="44"/>
      <c r="I21" s="45"/>
      <c r="K21" s="24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25"/>
      <c r="AO21" s="1"/>
      <c r="AP21" s="56"/>
      <c r="AQ21" s="24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5"/>
      <c r="BU21" s="1"/>
      <c r="BV21" s="1"/>
      <c r="BW21" s="56"/>
      <c r="BX21" s="24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5"/>
    </row>
    <row r="22" spans="1:105" ht="10.5" customHeight="1" x14ac:dyDescent="0.15">
      <c r="A22" s="46"/>
      <c r="B22" s="46"/>
      <c r="C22" s="46"/>
      <c r="D22" s="44"/>
      <c r="E22" s="1"/>
      <c r="F22" s="1"/>
      <c r="G22" s="44"/>
      <c r="H22" s="44"/>
      <c r="I22" s="45"/>
      <c r="K22" s="24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25"/>
      <c r="AO22" s="1"/>
      <c r="AP22" s="56"/>
      <c r="AQ22" s="24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25"/>
      <c r="BU22" s="1"/>
      <c r="BV22" s="1"/>
      <c r="BW22" s="56"/>
      <c r="BX22" s="24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25"/>
    </row>
    <row r="23" spans="1:105" ht="10.5" customHeight="1" x14ac:dyDescent="0.15">
      <c r="A23" s="46"/>
      <c r="B23" s="46"/>
      <c r="C23" s="46"/>
      <c r="D23" s="44"/>
      <c r="E23" s="1"/>
      <c r="F23" s="1"/>
      <c r="G23" s="44"/>
      <c r="H23" s="44"/>
      <c r="I23" s="45"/>
      <c r="J23" s="21"/>
      <c r="K23" s="61" t="s">
        <v>36</v>
      </c>
      <c r="L23" s="61"/>
      <c r="M23" s="61"/>
      <c r="N23" s="61" t="s">
        <v>37</v>
      </c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 t="s">
        <v>49</v>
      </c>
      <c r="AF23" s="61"/>
      <c r="AG23" s="61"/>
      <c r="AH23" s="61"/>
      <c r="AI23" s="61"/>
      <c r="AJ23" s="61"/>
      <c r="AK23" s="61"/>
      <c r="AL23" s="61"/>
      <c r="AM23" s="61"/>
      <c r="AN23" s="61"/>
      <c r="AO23" s="6"/>
      <c r="AP23" s="57"/>
      <c r="AQ23" s="61" t="s">
        <v>36</v>
      </c>
      <c r="AR23" s="61"/>
      <c r="AS23" s="61"/>
      <c r="AT23" s="61" t="s">
        <v>37</v>
      </c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 t="s">
        <v>49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"/>
      <c r="BV23" s="7"/>
      <c r="BW23" s="57"/>
      <c r="BX23" s="61" t="s">
        <v>36</v>
      </c>
      <c r="BY23" s="61"/>
      <c r="BZ23" s="61"/>
      <c r="CA23" s="61" t="s">
        <v>37</v>
      </c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 t="s">
        <v>49</v>
      </c>
      <c r="CS23" s="61"/>
      <c r="CT23" s="61"/>
      <c r="CU23" s="61"/>
      <c r="CV23" s="61"/>
      <c r="CW23" s="61"/>
      <c r="CX23" s="61"/>
      <c r="CY23" s="61"/>
      <c r="CZ23" s="61"/>
      <c r="DA23" s="61"/>
    </row>
    <row r="24" spans="1:105" ht="10.5" customHeight="1" x14ac:dyDescent="0.15">
      <c r="A24" s="46"/>
      <c r="B24" s="46"/>
      <c r="C24" s="46"/>
      <c r="D24" s="44"/>
      <c r="E24" s="1"/>
      <c r="F24" s="1"/>
      <c r="G24" s="44"/>
      <c r="H24" s="44"/>
      <c r="I24" s="45"/>
      <c r="J24" s="21"/>
      <c r="K24" s="64"/>
      <c r="L24" s="65"/>
      <c r="M24" s="66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90"/>
      <c r="AF24" s="91"/>
      <c r="AG24" s="91"/>
      <c r="AH24" s="91"/>
      <c r="AI24" s="91"/>
      <c r="AJ24" s="91"/>
      <c r="AK24" s="91"/>
      <c r="AL24" s="91"/>
      <c r="AM24" s="91"/>
      <c r="AN24" s="92"/>
      <c r="AO24" s="6"/>
      <c r="AP24" s="57"/>
      <c r="AQ24" s="141" t="str">
        <f>IF($K$24="","",$K$24)</f>
        <v/>
      </c>
      <c r="AR24" s="142"/>
      <c r="AS24" s="143"/>
      <c r="AT24" s="29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244" t="str">
        <f>IF($AE$24="","",$AE$24)</f>
        <v/>
      </c>
      <c r="BL24" s="245"/>
      <c r="BM24" s="245"/>
      <c r="BN24" s="245"/>
      <c r="BO24" s="245"/>
      <c r="BP24" s="245"/>
      <c r="BQ24" s="245"/>
      <c r="BR24" s="245"/>
      <c r="BS24" s="245"/>
      <c r="BT24" s="246"/>
      <c r="BU24" s="6"/>
      <c r="BV24" s="7"/>
      <c r="BW24" s="57"/>
      <c r="BX24" s="141" t="str">
        <f>IF($K$24="","",$K$24)</f>
        <v/>
      </c>
      <c r="BY24" s="142"/>
      <c r="BZ24" s="143"/>
      <c r="CA24" s="29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244" t="str">
        <f>IF($AE$24="","",$AE$24)</f>
        <v/>
      </c>
      <c r="CS24" s="245"/>
      <c r="CT24" s="245"/>
      <c r="CU24" s="245"/>
      <c r="CV24" s="245"/>
      <c r="CW24" s="245"/>
      <c r="CX24" s="245"/>
      <c r="CY24" s="245"/>
      <c r="CZ24" s="245"/>
      <c r="DA24" s="246"/>
    </row>
    <row r="25" spans="1:105" ht="10.5" customHeight="1" x14ac:dyDescent="0.15">
      <c r="A25" s="46"/>
      <c r="B25" s="46"/>
      <c r="C25" s="46"/>
      <c r="D25" s="44"/>
      <c r="E25" s="1"/>
      <c r="F25" s="1"/>
      <c r="G25" s="44"/>
      <c r="H25" s="44"/>
      <c r="I25" s="45"/>
      <c r="J25" s="21"/>
      <c r="K25" s="67"/>
      <c r="L25" s="68"/>
      <c r="M25" s="6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93"/>
      <c r="AF25" s="94"/>
      <c r="AG25" s="94"/>
      <c r="AH25" s="94"/>
      <c r="AI25" s="94"/>
      <c r="AJ25" s="94"/>
      <c r="AK25" s="94"/>
      <c r="AL25" s="94"/>
      <c r="AM25" s="94"/>
      <c r="AN25" s="95"/>
      <c r="AO25" s="6"/>
      <c r="AP25" s="57"/>
      <c r="AQ25" s="144"/>
      <c r="AR25" s="145"/>
      <c r="AS25" s="146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247"/>
      <c r="BL25" s="248"/>
      <c r="BM25" s="248"/>
      <c r="BN25" s="248"/>
      <c r="BO25" s="248"/>
      <c r="BP25" s="248"/>
      <c r="BQ25" s="248"/>
      <c r="BR25" s="248"/>
      <c r="BS25" s="248"/>
      <c r="BT25" s="249"/>
      <c r="BU25" s="6"/>
      <c r="BV25" s="7"/>
      <c r="BW25" s="57"/>
      <c r="BX25" s="144"/>
      <c r="BY25" s="145"/>
      <c r="BZ25" s="146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247"/>
      <c r="CS25" s="248"/>
      <c r="CT25" s="248"/>
      <c r="CU25" s="248"/>
      <c r="CV25" s="248"/>
      <c r="CW25" s="248"/>
      <c r="CX25" s="248"/>
      <c r="CY25" s="248"/>
      <c r="CZ25" s="248"/>
      <c r="DA25" s="249"/>
    </row>
    <row r="26" spans="1:105" ht="10.5" customHeight="1" x14ac:dyDescent="0.15">
      <c r="A26" s="46"/>
      <c r="B26" s="46"/>
      <c r="C26" s="46"/>
      <c r="D26" s="1"/>
      <c r="E26" s="1"/>
      <c r="F26" s="1"/>
      <c r="G26" s="46"/>
      <c r="H26" s="46"/>
      <c r="I26" s="47"/>
      <c r="J26" s="21"/>
      <c r="K26" s="70" t="s">
        <v>58</v>
      </c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2"/>
      <c r="AC26" s="33"/>
      <c r="AD26" s="33" t="s">
        <v>38</v>
      </c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6"/>
      <c r="AP26" s="57"/>
      <c r="AQ26" s="70" t="s">
        <v>58</v>
      </c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2"/>
      <c r="BI26" s="33"/>
      <c r="BJ26" s="33" t="s">
        <v>38</v>
      </c>
      <c r="BK26" s="33"/>
      <c r="BL26" s="33"/>
      <c r="BM26" s="33"/>
      <c r="BN26" s="33"/>
      <c r="BO26" s="33"/>
      <c r="BP26" s="33"/>
      <c r="BQ26" s="33"/>
      <c r="BR26" s="33"/>
      <c r="BS26" s="33"/>
      <c r="BT26" s="34"/>
      <c r="BU26" s="6"/>
      <c r="BV26" s="7"/>
      <c r="BW26" s="57"/>
      <c r="BX26" s="70" t="s">
        <v>58</v>
      </c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2"/>
      <c r="CP26" s="33"/>
      <c r="CQ26" s="33" t="s">
        <v>38</v>
      </c>
      <c r="CR26" s="33"/>
      <c r="CS26" s="33"/>
      <c r="CT26" s="33"/>
      <c r="CU26" s="33"/>
      <c r="CV26" s="33"/>
      <c r="CW26" s="33"/>
      <c r="CX26" s="33"/>
      <c r="CY26" s="33"/>
      <c r="CZ26" s="33"/>
      <c r="DA26" s="34"/>
    </row>
    <row r="27" spans="1:105" ht="10.5" customHeight="1" x14ac:dyDescent="0.15">
      <c r="A27" s="46"/>
      <c r="B27" s="46"/>
      <c r="C27" s="46"/>
      <c r="D27" s="44"/>
      <c r="E27" s="1"/>
      <c r="F27" s="1"/>
      <c r="G27" s="46"/>
      <c r="H27" s="46"/>
      <c r="I27" s="47"/>
      <c r="J27" s="21"/>
      <c r="K27" s="258"/>
      <c r="L27" s="96"/>
      <c r="M27" s="251" t="s">
        <v>42</v>
      </c>
      <c r="N27" s="96"/>
      <c r="O27" s="96"/>
      <c r="P27" s="251" t="s">
        <v>42</v>
      </c>
      <c r="Q27" s="96"/>
      <c r="R27" s="96"/>
      <c r="S27" s="254" t="s">
        <v>43</v>
      </c>
      <c r="T27" s="96"/>
      <c r="U27" s="96"/>
      <c r="V27" s="251" t="s">
        <v>42</v>
      </c>
      <c r="W27" s="96"/>
      <c r="X27" s="96"/>
      <c r="Y27" s="251" t="s">
        <v>42</v>
      </c>
      <c r="Z27" s="96"/>
      <c r="AA27" s="96"/>
      <c r="AB27" s="98" t="s">
        <v>41</v>
      </c>
      <c r="AC27" s="100"/>
      <c r="AD27" s="100"/>
      <c r="AE27" s="100"/>
      <c r="AF27" s="100"/>
      <c r="AG27" s="100"/>
      <c r="AH27" s="100"/>
      <c r="AI27" s="77" t="s">
        <v>53</v>
      </c>
      <c r="AJ27" s="96"/>
      <c r="AK27" s="96"/>
      <c r="AL27" s="96"/>
      <c r="AM27" s="96"/>
      <c r="AN27" s="62" t="s">
        <v>45</v>
      </c>
      <c r="AO27" s="6"/>
      <c r="AP27" s="57"/>
      <c r="AQ27" s="250" t="str">
        <f>IF($K$27="","",$K$27)</f>
        <v/>
      </c>
      <c r="AR27" s="251"/>
      <c r="AS27" s="251" t="s">
        <v>42</v>
      </c>
      <c r="AT27" s="251" t="str">
        <f>IF($N$27="","",$N$27)</f>
        <v/>
      </c>
      <c r="AU27" s="251"/>
      <c r="AV27" s="251" t="s">
        <v>42</v>
      </c>
      <c r="AW27" s="251" t="str">
        <f>IF($Q$27="","",$Q$27)</f>
        <v/>
      </c>
      <c r="AX27" s="251"/>
      <c r="AY27" s="254" t="s">
        <v>43</v>
      </c>
      <c r="AZ27" s="251" t="str">
        <f>IF($T$27="","",$T$27)</f>
        <v/>
      </c>
      <c r="BA27" s="251"/>
      <c r="BB27" s="251" t="s">
        <v>42</v>
      </c>
      <c r="BC27" s="251" t="str">
        <f>IF($W$27="","",$W$27)</f>
        <v/>
      </c>
      <c r="BD27" s="251"/>
      <c r="BE27" s="251" t="s">
        <v>42</v>
      </c>
      <c r="BF27" s="251" t="str">
        <f>IF($Z$27="","",$Z$27)</f>
        <v/>
      </c>
      <c r="BG27" s="251"/>
      <c r="BH27" s="98" t="s">
        <v>41</v>
      </c>
      <c r="BI27" s="256" t="str">
        <f>IF($AC$27="","",$AC$27)</f>
        <v/>
      </c>
      <c r="BJ27" s="256"/>
      <c r="BK27" s="256"/>
      <c r="BL27" s="256"/>
      <c r="BM27" s="256"/>
      <c r="BN27" s="256"/>
      <c r="BO27" s="77" t="s">
        <v>44</v>
      </c>
      <c r="BP27" s="251" t="str">
        <f>IF($AJ$27="","",$AJ$27)</f>
        <v/>
      </c>
      <c r="BQ27" s="251"/>
      <c r="BR27" s="251"/>
      <c r="BS27" s="251"/>
      <c r="BT27" s="62" t="s">
        <v>45</v>
      </c>
      <c r="BU27" s="6"/>
      <c r="BV27" s="7"/>
      <c r="BW27" s="57"/>
      <c r="BX27" s="250" t="str">
        <f>IF($K$27="","",$K$27)</f>
        <v/>
      </c>
      <c r="BY27" s="251"/>
      <c r="BZ27" s="251" t="s">
        <v>42</v>
      </c>
      <c r="CA27" s="251" t="str">
        <f>IF($N$27="","",$N$27)</f>
        <v/>
      </c>
      <c r="CB27" s="251"/>
      <c r="CC27" s="251" t="s">
        <v>42</v>
      </c>
      <c r="CD27" s="251" t="str">
        <f>IF($Q$27="","",$Q$27)</f>
        <v/>
      </c>
      <c r="CE27" s="251"/>
      <c r="CF27" s="254" t="s">
        <v>43</v>
      </c>
      <c r="CG27" s="251" t="str">
        <f>IF($T$27="","",$T$27)</f>
        <v/>
      </c>
      <c r="CH27" s="251"/>
      <c r="CI27" s="251" t="s">
        <v>42</v>
      </c>
      <c r="CJ27" s="251" t="str">
        <f>IF($W$27="","",$W$27)</f>
        <v/>
      </c>
      <c r="CK27" s="251"/>
      <c r="CL27" s="251" t="s">
        <v>42</v>
      </c>
      <c r="CM27" s="251" t="str">
        <f>IF($Z$27="","",$Z$27)</f>
        <v/>
      </c>
      <c r="CN27" s="251"/>
      <c r="CO27" s="98" t="s">
        <v>41</v>
      </c>
      <c r="CP27" s="256" t="str">
        <f>IF($AC$27="","",$AC$27)</f>
        <v/>
      </c>
      <c r="CQ27" s="256"/>
      <c r="CR27" s="256"/>
      <c r="CS27" s="256"/>
      <c r="CT27" s="256"/>
      <c r="CU27" s="256"/>
      <c r="CV27" s="77" t="s">
        <v>44</v>
      </c>
      <c r="CW27" s="251" t="str">
        <f>IF($AJ$27="","",$AJ$27)</f>
        <v/>
      </c>
      <c r="CX27" s="251"/>
      <c r="CY27" s="251"/>
      <c r="CZ27" s="251"/>
      <c r="DA27" s="62" t="s">
        <v>45</v>
      </c>
    </row>
    <row r="28" spans="1:105" ht="10.5" customHeight="1" x14ac:dyDescent="0.15">
      <c r="A28" s="46"/>
      <c r="B28" s="46"/>
      <c r="C28" s="46"/>
      <c r="D28" s="44"/>
      <c r="E28" s="1"/>
      <c r="F28" s="1"/>
      <c r="G28" s="46"/>
      <c r="H28" s="46"/>
      <c r="I28" s="47"/>
      <c r="J28" s="21"/>
      <c r="K28" s="259"/>
      <c r="L28" s="97"/>
      <c r="M28" s="253"/>
      <c r="N28" s="97"/>
      <c r="O28" s="97"/>
      <c r="P28" s="253"/>
      <c r="Q28" s="97"/>
      <c r="R28" s="97"/>
      <c r="S28" s="255"/>
      <c r="T28" s="97"/>
      <c r="U28" s="97"/>
      <c r="V28" s="253"/>
      <c r="W28" s="97"/>
      <c r="X28" s="97"/>
      <c r="Y28" s="253"/>
      <c r="Z28" s="97"/>
      <c r="AA28" s="97"/>
      <c r="AB28" s="99"/>
      <c r="AC28" s="101"/>
      <c r="AD28" s="101"/>
      <c r="AE28" s="101"/>
      <c r="AF28" s="101"/>
      <c r="AG28" s="101"/>
      <c r="AH28" s="101"/>
      <c r="AI28" s="79"/>
      <c r="AJ28" s="97"/>
      <c r="AK28" s="97"/>
      <c r="AL28" s="97"/>
      <c r="AM28" s="97"/>
      <c r="AN28" s="63"/>
      <c r="AO28" s="6"/>
      <c r="AP28" s="57"/>
      <c r="AQ28" s="252"/>
      <c r="AR28" s="253"/>
      <c r="AS28" s="253"/>
      <c r="AT28" s="253"/>
      <c r="AU28" s="253"/>
      <c r="AV28" s="253"/>
      <c r="AW28" s="253"/>
      <c r="AX28" s="253"/>
      <c r="AY28" s="255"/>
      <c r="AZ28" s="253"/>
      <c r="BA28" s="253"/>
      <c r="BB28" s="253"/>
      <c r="BC28" s="253"/>
      <c r="BD28" s="253"/>
      <c r="BE28" s="253"/>
      <c r="BF28" s="253"/>
      <c r="BG28" s="253"/>
      <c r="BH28" s="99"/>
      <c r="BI28" s="257"/>
      <c r="BJ28" s="257"/>
      <c r="BK28" s="257"/>
      <c r="BL28" s="257"/>
      <c r="BM28" s="257"/>
      <c r="BN28" s="257"/>
      <c r="BO28" s="79"/>
      <c r="BP28" s="253"/>
      <c r="BQ28" s="253"/>
      <c r="BR28" s="253"/>
      <c r="BS28" s="253"/>
      <c r="BT28" s="63"/>
      <c r="BU28" s="6"/>
      <c r="BV28" s="7"/>
      <c r="BW28" s="57"/>
      <c r="BX28" s="252"/>
      <c r="BY28" s="253"/>
      <c r="BZ28" s="253"/>
      <c r="CA28" s="253"/>
      <c r="CB28" s="253"/>
      <c r="CC28" s="253"/>
      <c r="CD28" s="253"/>
      <c r="CE28" s="253"/>
      <c r="CF28" s="255"/>
      <c r="CG28" s="253"/>
      <c r="CH28" s="253"/>
      <c r="CI28" s="253"/>
      <c r="CJ28" s="253"/>
      <c r="CK28" s="253"/>
      <c r="CL28" s="253"/>
      <c r="CM28" s="253"/>
      <c r="CN28" s="253"/>
      <c r="CO28" s="99"/>
      <c r="CP28" s="257"/>
      <c r="CQ28" s="257"/>
      <c r="CR28" s="257"/>
      <c r="CS28" s="257"/>
      <c r="CT28" s="257"/>
      <c r="CU28" s="257"/>
      <c r="CV28" s="79"/>
      <c r="CW28" s="253"/>
      <c r="CX28" s="253"/>
      <c r="CY28" s="253"/>
      <c r="CZ28" s="253"/>
      <c r="DA28" s="63"/>
    </row>
    <row r="29" spans="1:105" ht="10.5" customHeight="1" x14ac:dyDescent="0.15">
      <c r="A29" s="46"/>
      <c r="B29" s="46"/>
      <c r="C29" s="46"/>
      <c r="D29" s="46"/>
      <c r="E29" s="1"/>
      <c r="F29" s="1"/>
      <c r="G29" s="46"/>
      <c r="H29" s="46"/>
      <c r="I29" s="47"/>
      <c r="K29" s="102" t="s">
        <v>28</v>
      </c>
      <c r="L29" s="103"/>
      <c r="M29" s="103"/>
      <c r="N29" s="103"/>
      <c r="O29" s="103"/>
      <c r="P29" s="103"/>
      <c r="Q29" s="129" t="s">
        <v>33</v>
      </c>
      <c r="R29" s="130"/>
      <c r="S29" s="126" t="s">
        <v>1</v>
      </c>
      <c r="T29" s="127"/>
      <c r="U29" s="128" t="s">
        <v>2</v>
      </c>
      <c r="V29" s="128"/>
      <c r="W29" s="128" t="s">
        <v>3</v>
      </c>
      <c r="X29" s="128"/>
      <c r="Y29" s="128" t="s">
        <v>4</v>
      </c>
      <c r="Z29" s="128"/>
      <c r="AA29" s="128" t="s">
        <v>1</v>
      </c>
      <c r="AB29" s="128"/>
      <c r="AC29" s="128" t="s">
        <v>2</v>
      </c>
      <c r="AD29" s="128"/>
      <c r="AE29" s="128" t="s">
        <v>5</v>
      </c>
      <c r="AF29" s="128"/>
      <c r="AG29" s="128" t="s">
        <v>4</v>
      </c>
      <c r="AH29" s="128"/>
      <c r="AI29" s="128" t="s">
        <v>1</v>
      </c>
      <c r="AJ29" s="128"/>
      <c r="AK29" s="128" t="s">
        <v>2</v>
      </c>
      <c r="AL29" s="128"/>
      <c r="AM29" s="126" t="s">
        <v>6</v>
      </c>
      <c r="AN29" s="127"/>
      <c r="AO29" s="55"/>
      <c r="AP29" s="56"/>
      <c r="AQ29" s="102" t="s">
        <v>28</v>
      </c>
      <c r="AR29" s="103"/>
      <c r="AS29" s="103"/>
      <c r="AT29" s="103"/>
      <c r="AU29" s="103"/>
      <c r="AV29" s="103"/>
      <c r="AW29" s="129" t="s">
        <v>33</v>
      </c>
      <c r="AX29" s="130"/>
      <c r="AY29" s="126" t="s">
        <v>1</v>
      </c>
      <c r="AZ29" s="127"/>
      <c r="BA29" s="128" t="s">
        <v>2</v>
      </c>
      <c r="BB29" s="128"/>
      <c r="BC29" s="128" t="s">
        <v>3</v>
      </c>
      <c r="BD29" s="128"/>
      <c r="BE29" s="128" t="s">
        <v>4</v>
      </c>
      <c r="BF29" s="128"/>
      <c r="BG29" s="128" t="s">
        <v>1</v>
      </c>
      <c r="BH29" s="128"/>
      <c r="BI29" s="128" t="s">
        <v>2</v>
      </c>
      <c r="BJ29" s="128"/>
      <c r="BK29" s="128" t="s">
        <v>5</v>
      </c>
      <c r="BL29" s="128"/>
      <c r="BM29" s="128" t="s">
        <v>4</v>
      </c>
      <c r="BN29" s="128"/>
      <c r="BO29" s="128" t="s">
        <v>1</v>
      </c>
      <c r="BP29" s="128"/>
      <c r="BQ29" s="128" t="s">
        <v>2</v>
      </c>
      <c r="BR29" s="128"/>
      <c r="BS29" s="135" t="s">
        <v>6</v>
      </c>
      <c r="BT29" s="136"/>
      <c r="BU29" s="1"/>
      <c r="BV29" s="1"/>
      <c r="BW29" s="56"/>
      <c r="BX29" s="102" t="s">
        <v>28</v>
      </c>
      <c r="BY29" s="103"/>
      <c r="BZ29" s="103"/>
      <c r="CA29" s="103"/>
      <c r="CB29" s="103"/>
      <c r="CC29" s="103"/>
      <c r="CD29" s="129" t="s">
        <v>33</v>
      </c>
      <c r="CE29" s="130"/>
      <c r="CF29" s="126" t="s">
        <v>1</v>
      </c>
      <c r="CG29" s="127"/>
      <c r="CH29" s="128" t="s">
        <v>2</v>
      </c>
      <c r="CI29" s="128"/>
      <c r="CJ29" s="128" t="s">
        <v>3</v>
      </c>
      <c r="CK29" s="128"/>
      <c r="CL29" s="128" t="s">
        <v>4</v>
      </c>
      <c r="CM29" s="128"/>
      <c r="CN29" s="128" t="s">
        <v>1</v>
      </c>
      <c r="CO29" s="128"/>
      <c r="CP29" s="128" t="s">
        <v>2</v>
      </c>
      <c r="CQ29" s="128"/>
      <c r="CR29" s="128" t="s">
        <v>5</v>
      </c>
      <c r="CS29" s="128"/>
      <c r="CT29" s="128" t="s">
        <v>4</v>
      </c>
      <c r="CU29" s="128"/>
      <c r="CV29" s="128" t="s">
        <v>1</v>
      </c>
      <c r="CW29" s="128"/>
      <c r="CX29" s="128" t="s">
        <v>2</v>
      </c>
      <c r="CY29" s="128"/>
      <c r="CZ29" s="135" t="s">
        <v>6</v>
      </c>
      <c r="DA29" s="136"/>
    </row>
    <row r="30" spans="1:105" ht="10.5" customHeight="1" x14ac:dyDescent="0.15">
      <c r="A30" s="46"/>
      <c r="B30" s="46"/>
      <c r="C30" s="46"/>
      <c r="D30" s="46"/>
      <c r="E30" s="1"/>
      <c r="F30" s="1"/>
      <c r="G30" s="46"/>
      <c r="H30" s="46"/>
      <c r="I30" s="47"/>
      <c r="K30" s="104"/>
      <c r="L30" s="105"/>
      <c r="M30" s="105"/>
      <c r="N30" s="105"/>
      <c r="O30" s="105"/>
      <c r="P30" s="105"/>
      <c r="Q30" s="131"/>
      <c r="R30" s="132"/>
      <c r="S30" s="120"/>
      <c r="T30" s="121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1"/>
      <c r="AN30" s="230"/>
      <c r="AO30" s="1"/>
      <c r="AP30" s="56"/>
      <c r="AQ30" s="104"/>
      <c r="AR30" s="105"/>
      <c r="AS30" s="105"/>
      <c r="AT30" s="105"/>
      <c r="AU30" s="105"/>
      <c r="AV30" s="105"/>
      <c r="AW30" s="131"/>
      <c r="AX30" s="132"/>
      <c r="AY30" s="137" t="str">
        <f>IF($S$30="","",$S$30)</f>
        <v/>
      </c>
      <c r="AZ30" s="138"/>
      <c r="BA30" s="137" t="str">
        <f>IF($U$30="","",$U$30)</f>
        <v/>
      </c>
      <c r="BB30" s="138"/>
      <c r="BC30" s="137" t="str">
        <f>IF($W$30="","",$W$30)</f>
        <v/>
      </c>
      <c r="BD30" s="138"/>
      <c r="BE30" s="137" t="str">
        <f>IF($Y$30="","",$Y$30)</f>
        <v/>
      </c>
      <c r="BF30" s="138"/>
      <c r="BG30" s="137" t="str">
        <f>IF($AA$30="","",$AA$30)</f>
        <v/>
      </c>
      <c r="BH30" s="138"/>
      <c r="BI30" s="137" t="str">
        <f>IF($AC$30="","",$AC$30)</f>
        <v/>
      </c>
      <c r="BJ30" s="138"/>
      <c r="BK30" s="137" t="str">
        <f>IF($AE$30="","",$AE$30)</f>
        <v/>
      </c>
      <c r="BL30" s="138"/>
      <c r="BM30" s="137" t="str">
        <f>IF($AG$30="","",$AG$30)</f>
        <v/>
      </c>
      <c r="BN30" s="138"/>
      <c r="BO30" s="137" t="str">
        <f>IF($AI$30="","",$AI$30)</f>
        <v/>
      </c>
      <c r="BP30" s="138"/>
      <c r="BQ30" s="137" t="str">
        <f>IF($AK$30="","",$AK$30)</f>
        <v/>
      </c>
      <c r="BR30" s="138"/>
      <c r="BS30" s="137" t="str">
        <f>IF($AM$30="","",$AM$30)</f>
        <v/>
      </c>
      <c r="BT30" s="138"/>
      <c r="BU30" s="1"/>
      <c r="BV30" s="1"/>
      <c r="BW30" s="56"/>
      <c r="BX30" s="104"/>
      <c r="BY30" s="105"/>
      <c r="BZ30" s="105"/>
      <c r="CA30" s="105"/>
      <c r="CB30" s="105"/>
      <c r="CC30" s="105"/>
      <c r="CD30" s="131"/>
      <c r="CE30" s="132"/>
      <c r="CF30" s="137" t="str">
        <f>IF($S$30="","",$S$30)</f>
        <v/>
      </c>
      <c r="CG30" s="138"/>
      <c r="CH30" s="137" t="str">
        <f>IF($U$30="","",$U$30)</f>
        <v/>
      </c>
      <c r="CI30" s="138"/>
      <c r="CJ30" s="137" t="str">
        <f>IF($W$30="","",$W$30)</f>
        <v/>
      </c>
      <c r="CK30" s="138"/>
      <c r="CL30" s="137" t="str">
        <f>IF($Y$30="","",$Y$30)</f>
        <v/>
      </c>
      <c r="CM30" s="138"/>
      <c r="CN30" s="137" t="str">
        <f>IF($AA$30="","",$AA$30)</f>
        <v/>
      </c>
      <c r="CO30" s="138"/>
      <c r="CP30" s="137" t="str">
        <f>IF($AC$30="","",$AC$30)</f>
        <v/>
      </c>
      <c r="CQ30" s="138"/>
      <c r="CR30" s="137" t="str">
        <f>IF($AE$30="","",$AE$30)</f>
        <v/>
      </c>
      <c r="CS30" s="138"/>
      <c r="CT30" s="137" t="str">
        <f>IF($AG$30="","",$AG$30)</f>
        <v/>
      </c>
      <c r="CU30" s="138"/>
      <c r="CV30" s="137" t="str">
        <f>IF($AI$30="","",$AI$30)</f>
        <v/>
      </c>
      <c r="CW30" s="138"/>
      <c r="CX30" s="137" t="str">
        <f>IF($AK$30="","",$AK$30)</f>
        <v/>
      </c>
      <c r="CY30" s="138"/>
      <c r="CZ30" s="137" t="str">
        <f>IF($AM$30="","",$AM$30)</f>
        <v/>
      </c>
      <c r="DA30" s="138"/>
    </row>
    <row r="31" spans="1:105" ht="10.5" customHeight="1" x14ac:dyDescent="0.15">
      <c r="A31" s="46"/>
      <c r="B31" s="46"/>
      <c r="C31" s="46"/>
      <c r="D31" s="46"/>
      <c r="E31" s="1"/>
      <c r="F31" s="1"/>
      <c r="G31" s="46"/>
      <c r="H31" s="46"/>
      <c r="I31" s="47"/>
      <c r="K31" s="106"/>
      <c r="L31" s="107"/>
      <c r="M31" s="107"/>
      <c r="N31" s="107"/>
      <c r="O31" s="107"/>
      <c r="P31" s="107"/>
      <c r="Q31" s="133"/>
      <c r="R31" s="134"/>
      <c r="S31" s="122"/>
      <c r="T31" s="123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3"/>
      <c r="AN31" s="231"/>
      <c r="AO31" s="1"/>
      <c r="AP31" s="56"/>
      <c r="AQ31" s="106"/>
      <c r="AR31" s="107"/>
      <c r="AS31" s="107"/>
      <c r="AT31" s="107"/>
      <c r="AU31" s="107"/>
      <c r="AV31" s="107"/>
      <c r="AW31" s="133"/>
      <c r="AX31" s="134"/>
      <c r="AY31" s="139"/>
      <c r="AZ31" s="140"/>
      <c r="BA31" s="139"/>
      <c r="BB31" s="140"/>
      <c r="BC31" s="139"/>
      <c r="BD31" s="140"/>
      <c r="BE31" s="139"/>
      <c r="BF31" s="140"/>
      <c r="BG31" s="139"/>
      <c r="BH31" s="140"/>
      <c r="BI31" s="139"/>
      <c r="BJ31" s="140"/>
      <c r="BK31" s="139"/>
      <c r="BL31" s="140"/>
      <c r="BM31" s="139"/>
      <c r="BN31" s="140"/>
      <c r="BO31" s="139"/>
      <c r="BP31" s="140"/>
      <c r="BQ31" s="139"/>
      <c r="BR31" s="140"/>
      <c r="BS31" s="139"/>
      <c r="BT31" s="140"/>
      <c r="BU31" s="1"/>
      <c r="BV31" s="1"/>
      <c r="BW31" s="56"/>
      <c r="BX31" s="106"/>
      <c r="BY31" s="107"/>
      <c r="BZ31" s="107"/>
      <c r="CA31" s="107"/>
      <c r="CB31" s="107"/>
      <c r="CC31" s="107"/>
      <c r="CD31" s="133"/>
      <c r="CE31" s="134"/>
      <c r="CF31" s="139"/>
      <c r="CG31" s="140"/>
      <c r="CH31" s="139"/>
      <c r="CI31" s="140"/>
      <c r="CJ31" s="139"/>
      <c r="CK31" s="140"/>
      <c r="CL31" s="139"/>
      <c r="CM31" s="140"/>
      <c r="CN31" s="139"/>
      <c r="CO31" s="140"/>
      <c r="CP31" s="139"/>
      <c r="CQ31" s="140"/>
      <c r="CR31" s="139"/>
      <c r="CS31" s="140"/>
      <c r="CT31" s="139"/>
      <c r="CU31" s="140"/>
      <c r="CV31" s="139"/>
      <c r="CW31" s="140"/>
      <c r="CX31" s="139"/>
      <c r="CY31" s="140"/>
      <c r="CZ31" s="139"/>
      <c r="DA31" s="140"/>
    </row>
    <row r="32" spans="1:105" ht="10.5" customHeight="1" x14ac:dyDescent="0.15">
      <c r="A32" s="48"/>
      <c r="B32" s="46"/>
      <c r="C32" s="46"/>
      <c r="D32" s="46"/>
      <c r="E32" s="1"/>
      <c r="F32" s="1"/>
      <c r="G32" s="46"/>
      <c r="H32" s="46"/>
      <c r="I32" s="47"/>
      <c r="K32" s="110" t="s">
        <v>29</v>
      </c>
      <c r="L32" s="110"/>
      <c r="M32" s="110"/>
      <c r="N32" s="110"/>
      <c r="O32" s="110"/>
      <c r="P32" s="110"/>
      <c r="Q32" s="116" t="s">
        <v>7</v>
      </c>
      <c r="R32" s="116"/>
      <c r="S32" s="120"/>
      <c r="T32" s="121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1"/>
      <c r="AN32" s="230"/>
      <c r="AO32" s="1"/>
      <c r="AP32" s="56"/>
      <c r="AQ32" s="110" t="s">
        <v>29</v>
      </c>
      <c r="AR32" s="110"/>
      <c r="AS32" s="110"/>
      <c r="AT32" s="110"/>
      <c r="AU32" s="110"/>
      <c r="AV32" s="110"/>
      <c r="AW32" s="116" t="s">
        <v>7</v>
      </c>
      <c r="AX32" s="116"/>
      <c r="AY32" s="137" t="str">
        <f>IF($S$32="","",$S$32)</f>
        <v/>
      </c>
      <c r="AZ32" s="138"/>
      <c r="BA32" s="137" t="str">
        <f>IF($U$32="","",$U$32)</f>
        <v/>
      </c>
      <c r="BB32" s="138"/>
      <c r="BC32" s="137" t="str">
        <f>IF($W$32="","",$W$32)</f>
        <v/>
      </c>
      <c r="BD32" s="138"/>
      <c r="BE32" s="137" t="str">
        <f>IF($Y$32="","",$Y$32)</f>
        <v/>
      </c>
      <c r="BF32" s="138"/>
      <c r="BG32" s="137" t="str">
        <f>IF($AA$32="","",$AA$32)</f>
        <v/>
      </c>
      <c r="BH32" s="138"/>
      <c r="BI32" s="137" t="str">
        <f>IF($AC$32="","",$AC$32)</f>
        <v/>
      </c>
      <c r="BJ32" s="138"/>
      <c r="BK32" s="137" t="str">
        <f>IF($AE$32="","",$AE$32)</f>
        <v/>
      </c>
      <c r="BL32" s="138"/>
      <c r="BM32" s="137" t="str">
        <f>IF($AG$32="","",$AG$32)</f>
        <v/>
      </c>
      <c r="BN32" s="138"/>
      <c r="BO32" s="137" t="str">
        <f>IF($AI$32="","",$AI$32)</f>
        <v/>
      </c>
      <c r="BP32" s="138"/>
      <c r="BQ32" s="137" t="str">
        <f>IF($AK$32="","",$AK$32)</f>
        <v/>
      </c>
      <c r="BR32" s="138"/>
      <c r="BS32" s="137" t="str">
        <f>IF($AM$32="","",$AM$32)</f>
        <v/>
      </c>
      <c r="BT32" s="138"/>
      <c r="BU32" s="1"/>
      <c r="BV32" s="1"/>
      <c r="BW32" s="56"/>
      <c r="BX32" s="110" t="s">
        <v>29</v>
      </c>
      <c r="BY32" s="110"/>
      <c r="BZ32" s="110"/>
      <c r="CA32" s="110"/>
      <c r="CB32" s="110"/>
      <c r="CC32" s="110"/>
      <c r="CD32" s="116" t="s">
        <v>7</v>
      </c>
      <c r="CE32" s="116"/>
      <c r="CF32" s="137" t="str">
        <f>IF($S$32="","",$S$32)</f>
        <v/>
      </c>
      <c r="CG32" s="138"/>
      <c r="CH32" s="137" t="str">
        <f>IF($U$32="","",$U$32)</f>
        <v/>
      </c>
      <c r="CI32" s="138"/>
      <c r="CJ32" s="137" t="str">
        <f>IF($W$32="","",$W$32)</f>
        <v/>
      </c>
      <c r="CK32" s="138"/>
      <c r="CL32" s="137" t="str">
        <f>IF($Y$32="","",$Y$32)</f>
        <v/>
      </c>
      <c r="CM32" s="138"/>
      <c r="CN32" s="137" t="str">
        <f>IF($AA$32="","",$AA$32)</f>
        <v/>
      </c>
      <c r="CO32" s="138"/>
      <c r="CP32" s="137" t="str">
        <f>IF($AC$32="","",$AC$32)</f>
        <v/>
      </c>
      <c r="CQ32" s="138"/>
      <c r="CR32" s="137" t="str">
        <f>IF($AE$32="","",$AE$32)</f>
        <v/>
      </c>
      <c r="CS32" s="138"/>
      <c r="CT32" s="137" t="str">
        <f>IF($AG$32="","",$AG$32)</f>
        <v/>
      </c>
      <c r="CU32" s="138"/>
      <c r="CV32" s="137" t="str">
        <f>IF($AI$32="","",$AI$32)</f>
        <v/>
      </c>
      <c r="CW32" s="138"/>
      <c r="CX32" s="137" t="str">
        <f>IF($AK$32="","",$AK$32)</f>
        <v/>
      </c>
      <c r="CY32" s="138"/>
      <c r="CZ32" s="137" t="str">
        <f>IF($AM$32="","",$AM$32)</f>
        <v/>
      </c>
      <c r="DA32" s="138"/>
    </row>
    <row r="33" spans="1:105" ht="10.5" customHeight="1" x14ac:dyDescent="0.15">
      <c r="A33" s="48"/>
      <c r="B33" s="46"/>
      <c r="C33" s="46"/>
      <c r="D33" s="46"/>
      <c r="E33" s="1"/>
      <c r="F33" s="1"/>
      <c r="G33" s="46"/>
      <c r="H33" s="46"/>
      <c r="I33" s="47"/>
      <c r="K33" s="110"/>
      <c r="L33" s="110"/>
      <c r="M33" s="110"/>
      <c r="N33" s="110"/>
      <c r="O33" s="110"/>
      <c r="P33" s="110"/>
      <c r="Q33" s="116"/>
      <c r="R33" s="116"/>
      <c r="S33" s="122"/>
      <c r="T33" s="123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3"/>
      <c r="AN33" s="231"/>
      <c r="AO33" s="1"/>
      <c r="AP33" s="56"/>
      <c r="AQ33" s="110"/>
      <c r="AR33" s="110"/>
      <c r="AS33" s="110"/>
      <c r="AT33" s="110"/>
      <c r="AU33" s="110"/>
      <c r="AV33" s="110"/>
      <c r="AW33" s="116"/>
      <c r="AX33" s="116"/>
      <c r="AY33" s="139"/>
      <c r="AZ33" s="140"/>
      <c r="BA33" s="139"/>
      <c r="BB33" s="140"/>
      <c r="BC33" s="139"/>
      <c r="BD33" s="140"/>
      <c r="BE33" s="139"/>
      <c r="BF33" s="140"/>
      <c r="BG33" s="139"/>
      <c r="BH33" s="140"/>
      <c r="BI33" s="139"/>
      <c r="BJ33" s="140"/>
      <c r="BK33" s="139"/>
      <c r="BL33" s="140"/>
      <c r="BM33" s="139"/>
      <c r="BN33" s="140"/>
      <c r="BO33" s="139"/>
      <c r="BP33" s="140"/>
      <c r="BQ33" s="139"/>
      <c r="BR33" s="140"/>
      <c r="BS33" s="139"/>
      <c r="BT33" s="140"/>
      <c r="BU33" s="1"/>
      <c r="BV33" s="1"/>
      <c r="BW33" s="56"/>
      <c r="BX33" s="110"/>
      <c r="BY33" s="110"/>
      <c r="BZ33" s="110"/>
      <c r="CA33" s="110"/>
      <c r="CB33" s="110"/>
      <c r="CC33" s="110"/>
      <c r="CD33" s="116"/>
      <c r="CE33" s="116"/>
      <c r="CF33" s="139"/>
      <c r="CG33" s="140"/>
      <c r="CH33" s="139"/>
      <c r="CI33" s="140"/>
      <c r="CJ33" s="139"/>
      <c r="CK33" s="140"/>
      <c r="CL33" s="139"/>
      <c r="CM33" s="140"/>
      <c r="CN33" s="139"/>
      <c r="CO33" s="140"/>
      <c r="CP33" s="139"/>
      <c r="CQ33" s="140"/>
      <c r="CR33" s="139"/>
      <c r="CS33" s="140"/>
      <c r="CT33" s="139"/>
      <c r="CU33" s="140"/>
      <c r="CV33" s="139"/>
      <c r="CW33" s="140"/>
      <c r="CX33" s="139"/>
      <c r="CY33" s="140"/>
      <c r="CZ33" s="139"/>
      <c r="DA33" s="140"/>
    </row>
    <row r="34" spans="1:105" ht="10.5" customHeight="1" x14ac:dyDescent="0.15">
      <c r="A34" s="48"/>
      <c r="B34" s="46"/>
      <c r="C34" s="1"/>
      <c r="D34" s="46"/>
      <c r="E34" s="46"/>
      <c r="F34" s="1"/>
      <c r="G34" s="46"/>
      <c r="H34" s="46"/>
      <c r="I34" s="47"/>
      <c r="K34" s="110" t="s">
        <v>30</v>
      </c>
      <c r="L34" s="110"/>
      <c r="M34" s="110"/>
      <c r="N34" s="110"/>
      <c r="O34" s="110"/>
      <c r="P34" s="110"/>
      <c r="Q34" s="116" t="s">
        <v>8</v>
      </c>
      <c r="R34" s="116"/>
      <c r="S34" s="120"/>
      <c r="T34" s="121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1"/>
      <c r="AN34" s="230"/>
      <c r="AO34" s="1"/>
      <c r="AP34" s="56"/>
      <c r="AQ34" s="110" t="s">
        <v>30</v>
      </c>
      <c r="AR34" s="110"/>
      <c r="AS34" s="110"/>
      <c r="AT34" s="110"/>
      <c r="AU34" s="110"/>
      <c r="AV34" s="110"/>
      <c r="AW34" s="116" t="s">
        <v>8</v>
      </c>
      <c r="AX34" s="116"/>
      <c r="AY34" s="137" t="str">
        <f>IF($S$34="","",$S$34)</f>
        <v/>
      </c>
      <c r="AZ34" s="138"/>
      <c r="BA34" s="137" t="str">
        <f>IF($U$34="","",$U$34)</f>
        <v/>
      </c>
      <c r="BB34" s="138"/>
      <c r="BC34" s="137" t="str">
        <f>IF($W$34="","",$W$34)</f>
        <v/>
      </c>
      <c r="BD34" s="138"/>
      <c r="BE34" s="137" t="str">
        <f>IF($Y$34="","",$Y$34)</f>
        <v/>
      </c>
      <c r="BF34" s="138"/>
      <c r="BG34" s="137" t="str">
        <f>IF($AA$34="","",$AA$34)</f>
        <v/>
      </c>
      <c r="BH34" s="138"/>
      <c r="BI34" s="137" t="str">
        <f>IF($AC$34="","",$AC$34)</f>
        <v/>
      </c>
      <c r="BJ34" s="138"/>
      <c r="BK34" s="137" t="str">
        <f>IF($AE$34="","",$AE$34)</f>
        <v/>
      </c>
      <c r="BL34" s="138"/>
      <c r="BM34" s="137" t="str">
        <f>IF($AG$34="","",$AG$34)</f>
        <v/>
      </c>
      <c r="BN34" s="138"/>
      <c r="BO34" s="137" t="str">
        <f>IF($AI$34="","",$AI$34)</f>
        <v/>
      </c>
      <c r="BP34" s="138"/>
      <c r="BQ34" s="137" t="str">
        <f>IF($AK$34="","",$AK$34)</f>
        <v/>
      </c>
      <c r="BR34" s="138"/>
      <c r="BS34" s="137" t="str">
        <f>IF($AM$34="","",$AM$34)</f>
        <v/>
      </c>
      <c r="BT34" s="138"/>
      <c r="BU34" s="1"/>
      <c r="BV34" s="1"/>
      <c r="BW34" s="56"/>
      <c r="BX34" s="110" t="s">
        <v>30</v>
      </c>
      <c r="BY34" s="110"/>
      <c r="BZ34" s="110"/>
      <c r="CA34" s="110"/>
      <c r="CB34" s="110"/>
      <c r="CC34" s="110"/>
      <c r="CD34" s="116" t="s">
        <v>8</v>
      </c>
      <c r="CE34" s="116"/>
      <c r="CF34" s="137" t="str">
        <f>IF($S$34="","",$S$34)</f>
        <v/>
      </c>
      <c r="CG34" s="138"/>
      <c r="CH34" s="137" t="str">
        <f>IF($U$34="","",$U$34)</f>
        <v/>
      </c>
      <c r="CI34" s="138"/>
      <c r="CJ34" s="137" t="str">
        <f>IF($W$34="","",$W$34)</f>
        <v/>
      </c>
      <c r="CK34" s="138"/>
      <c r="CL34" s="137" t="str">
        <f>IF($Y$34="","",$Y$34)</f>
        <v/>
      </c>
      <c r="CM34" s="138"/>
      <c r="CN34" s="137" t="str">
        <f>IF($AA$34="","",$AA$34)</f>
        <v/>
      </c>
      <c r="CO34" s="138"/>
      <c r="CP34" s="137" t="str">
        <f>IF($AC$34="","",$AC$34)</f>
        <v/>
      </c>
      <c r="CQ34" s="138"/>
      <c r="CR34" s="137" t="str">
        <f>IF($AE$34="","",$AE$34)</f>
        <v/>
      </c>
      <c r="CS34" s="138"/>
      <c r="CT34" s="137" t="str">
        <f>IF($AG$34="","",$AG$34)</f>
        <v/>
      </c>
      <c r="CU34" s="138"/>
      <c r="CV34" s="137" t="str">
        <f>IF($AI$34="","",$AI$34)</f>
        <v/>
      </c>
      <c r="CW34" s="138"/>
      <c r="CX34" s="137" t="str">
        <f>IF($AK$34="","",$AK$34)</f>
        <v/>
      </c>
      <c r="CY34" s="138"/>
      <c r="CZ34" s="137" t="str">
        <f>IF($AM$34="","",$AM$34)</f>
        <v/>
      </c>
      <c r="DA34" s="138"/>
    </row>
    <row r="35" spans="1:105" ht="10.5" customHeight="1" x14ac:dyDescent="0.15">
      <c r="A35" s="48"/>
      <c r="B35" s="46"/>
      <c r="C35" s="46"/>
      <c r="D35" s="46"/>
      <c r="E35" s="1"/>
      <c r="F35" s="1"/>
      <c r="G35" s="46"/>
      <c r="H35" s="46"/>
      <c r="I35" s="47"/>
      <c r="K35" s="110"/>
      <c r="L35" s="110"/>
      <c r="M35" s="110"/>
      <c r="N35" s="110"/>
      <c r="O35" s="110"/>
      <c r="P35" s="110"/>
      <c r="Q35" s="116"/>
      <c r="R35" s="116"/>
      <c r="S35" s="122"/>
      <c r="T35" s="123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3"/>
      <c r="AN35" s="231"/>
      <c r="AO35" s="1"/>
      <c r="AP35" s="56"/>
      <c r="AQ35" s="110"/>
      <c r="AR35" s="110"/>
      <c r="AS35" s="110"/>
      <c r="AT35" s="110"/>
      <c r="AU35" s="110"/>
      <c r="AV35" s="110"/>
      <c r="AW35" s="116"/>
      <c r="AX35" s="116"/>
      <c r="AY35" s="139"/>
      <c r="AZ35" s="140"/>
      <c r="BA35" s="139"/>
      <c r="BB35" s="140"/>
      <c r="BC35" s="139"/>
      <c r="BD35" s="140"/>
      <c r="BE35" s="139"/>
      <c r="BF35" s="140"/>
      <c r="BG35" s="139"/>
      <c r="BH35" s="140"/>
      <c r="BI35" s="139"/>
      <c r="BJ35" s="140"/>
      <c r="BK35" s="139"/>
      <c r="BL35" s="140"/>
      <c r="BM35" s="139"/>
      <c r="BN35" s="140"/>
      <c r="BO35" s="139"/>
      <c r="BP35" s="140"/>
      <c r="BQ35" s="139"/>
      <c r="BR35" s="140"/>
      <c r="BS35" s="139"/>
      <c r="BT35" s="140"/>
      <c r="BU35" s="1"/>
      <c r="BV35" s="1"/>
      <c r="BW35" s="56"/>
      <c r="BX35" s="110"/>
      <c r="BY35" s="110"/>
      <c r="BZ35" s="110"/>
      <c r="CA35" s="110"/>
      <c r="CB35" s="110"/>
      <c r="CC35" s="110"/>
      <c r="CD35" s="116"/>
      <c r="CE35" s="116"/>
      <c r="CF35" s="139"/>
      <c r="CG35" s="140"/>
      <c r="CH35" s="139"/>
      <c r="CI35" s="140"/>
      <c r="CJ35" s="139"/>
      <c r="CK35" s="140"/>
      <c r="CL35" s="139"/>
      <c r="CM35" s="140"/>
      <c r="CN35" s="139"/>
      <c r="CO35" s="140"/>
      <c r="CP35" s="139"/>
      <c r="CQ35" s="140"/>
      <c r="CR35" s="139"/>
      <c r="CS35" s="140"/>
      <c r="CT35" s="139"/>
      <c r="CU35" s="140"/>
      <c r="CV35" s="139"/>
      <c r="CW35" s="140"/>
      <c r="CX35" s="139"/>
      <c r="CY35" s="140"/>
      <c r="CZ35" s="139"/>
      <c r="DA35" s="140"/>
    </row>
    <row r="36" spans="1:105" ht="10.5" customHeight="1" x14ac:dyDescent="0.15">
      <c r="A36" s="48"/>
      <c r="B36" s="46"/>
      <c r="C36" s="1"/>
      <c r="D36" s="46"/>
      <c r="E36" s="1"/>
      <c r="F36" s="1"/>
      <c r="G36" s="46"/>
      <c r="H36" s="46"/>
      <c r="I36" s="47"/>
      <c r="K36" s="110" t="s">
        <v>10</v>
      </c>
      <c r="L36" s="110"/>
      <c r="M36" s="110"/>
      <c r="N36" s="110"/>
      <c r="O36" s="110"/>
      <c r="P36" s="110"/>
      <c r="Q36" s="116" t="s">
        <v>9</v>
      </c>
      <c r="R36" s="116"/>
      <c r="S36" s="120"/>
      <c r="T36" s="121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1"/>
      <c r="AN36" s="230"/>
      <c r="AO36" s="1"/>
      <c r="AP36" s="56"/>
      <c r="AQ36" s="110" t="s">
        <v>10</v>
      </c>
      <c r="AR36" s="110"/>
      <c r="AS36" s="110"/>
      <c r="AT36" s="110"/>
      <c r="AU36" s="110"/>
      <c r="AV36" s="110"/>
      <c r="AW36" s="116" t="s">
        <v>9</v>
      </c>
      <c r="AX36" s="116"/>
      <c r="AY36" s="137" t="str">
        <f>IF($S$36="","",$S$36)</f>
        <v/>
      </c>
      <c r="AZ36" s="138"/>
      <c r="BA36" s="137" t="str">
        <f>IF($U$36="","",$U$36)</f>
        <v/>
      </c>
      <c r="BB36" s="138"/>
      <c r="BC36" s="137" t="str">
        <f>IF($W$36="","",$W$36)</f>
        <v/>
      </c>
      <c r="BD36" s="138"/>
      <c r="BE36" s="137" t="str">
        <f>IF($Y$36="","",$Y$36)</f>
        <v/>
      </c>
      <c r="BF36" s="138"/>
      <c r="BG36" s="137" t="str">
        <f>IF($AA$36="","",$AA$36)</f>
        <v/>
      </c>
      <c r="BH36" s="138"/>
      <c r="BI36" s="137" t="str">
        <f>IF($AC$36="","",$AC$36)</f>
        <v/>
      </c>
      <c r="BJ36" s="138"/>
      <c r="BK36" s="137" t="str">
        <f>IF($AE$36="","",$AE$36)</f>
        <v/>
      </c>
      <c r="BL36" s="138"/>
      <c r="BM36" s="137" t="str">
        <f>IF($AG$36="","",$AG$36)</f>
        <v/>
      </c>
      <c r="BN36" s="138"/>
      <c r="BO36" s="137" t="str">
        <f>IF($AI$36="","",$AI$36)</f>
        <v/>
      </c>
      <c r="BP36" s="138"/>
      <c r="BQ36" s="137" t="str">
        <f>IF($AK$36="","",$AK$36)</f>
        <v/>
      </c>
      <c r="BR36" s="138"/>
      <c r="BS36" s="137" t="str">
        <f>IF($AM$36="","",$AM$36)</f>
        <v/>
      </c>
      <c r="BT36" s="138"/>
      <c r="BU36" s="1"/>
      <c r="BV36" s="1"/>
      <c r="BW36" s="56"/>
      <c r="BX36" s="110" t="s">
        <v>10</v>
      </c>
      <c r="BY36" s="110"/>
      <c r="BZ36" s="110"/>
      <c r="CA36" s="110"/>
      <c r="CB36" s="110"/>
      <c r="CC36" s="110"/>
      <c r="CD36" s="116" t="s">
        <v>9</v>
      </c>
      <c r="CE36" s="116"/>
      <c r="CF36" s="137" t="str">
        <f>IF($S$36="","",$S$36)</f>
        <v/>
      </c>
      <c r="CG36" s="138"/>
      <c r="CH36" s="137" t="str">
        <f>IF($U$36="","",$U$36)</f>
        <v/>
      </c>
      <c r="CI36" s="138"/>
      <c r="CJ36" s="137" t="str">
        <f>IF($W$36="","",$W$36)</f>
        <v/>
      </c>
      <c r="CK36" s="138"/>
      <c r="CL36" s="137" t="str">
        <f>IF($Y$36="","",$Y$36)</f>
        <v/>
      </c>
      <c r="CM36" s="138"/>
      <c r="CN36" s="137" t="str">
        <f>IF($AA$36="","",$AA$36)</f>
        <v/>
      </c>
      <c r="CO36" s="138"/>
      <c r="CP36" s="137" t="str">
        <f>IF($AC$36="","",$AC$36)</f>
        <v/>
      </c>
      <c r="CQ36" s="138"/>
      <c r="CR36" s="137" t="str">
        <f>IF($AE$36="","",$AE$36)</f>
        <v/>
      </c>
      <c r="CS36" s="138"/>
      <c r="CT36" s="137" t="str">
        <f>IF($AG$36="","",$AG$36)</f>
        <v/>
      </c>
      <c r="CU36" s="138"/>
      <c r="CV36" s="137" t="str">
        <f>IF($AI$36="","",$AI$36)</f>
        <v/>
      </c>
      <c r="CW36" s="138"/>
      <c r="CX36" s="137" t="str">
        <f>IF($AK$36="","",$AK$36)</f>
        <v/>
      </c>
      <c r="CY36" s="138"/>
      <c r="CZ36" s="137" t="str">
        <f>IF($AM$36="","",$AM$36)</f>
        <v/>
      </c>
      <c r="DA36" s="138"/>
    </row>
    <row r="37" spans="1:105" ht="10.5" customHeight="1" x14ac:dyDescent="0.15">
      <c r="A37" s="48"/>
      <c r="B37" s="46"/>
      <c r="C37" s="1"/>
      <c r="D37" s="46"/>
      <c r="E37" s="1"/>
      <c r="F37" s="1"/>
      <c r="G37" s="1"/>
      <c r="H37" s="1"/>
      <c r="I37" s="49"/>
      <c r="K37" s="111"/>
      <c r="L37" s="111"/>
      <c r="M37" s="111"/>
      <c r="N37" s="111"/>
      <c r="O37" s="111"/>
      <c r="P37" s="111"/>
      <c r="Q37" s="117"/>
      <c r="R37" s="117"/>
      <c r="S37" s="122"/>
      <c r="T37" s="123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3"/>
      <c r="AN37" s="231"/>
      <c r="AO37" s="1"/>
      <c r="AP37" s="56"/>
      <c r="AQ37" s="111"/>
      <c r="AR37" s="111"/>
      <c r="AS37" s="111"/>
      <c r="AT37" s="111"/>
      <c r="AU37" s="111"/>
      <c r="AV37" s="111"/>
      <c r="AW37" s="117"/>
      <c r="AX37" s="117"/>
      <c r="AY37" s="147"/>
      <c r="AZ37" s="148"/>
      <c r="BA37" s="147"/>
      <c r="BB37" s="148"/>
      <c r="BC37" s="147"/>
      <c r="BD37" s="148"/>
      <c r="BE37" s="147"/>
      <c r="BF37" s="148"/>
      <c r="BG37" s="147"/>
      <c r="BH37" s="148"/>
      <c r="BI37" s="147"/>
      <c r="BJ37" s="148"/>
      <c r="BK37" s="147"/>
      <c r="BL37" s="148"/>
      <c r="BM37" s="147"/>
      <c r="BN37" s="148"/>
      <c r="BO37" s="147"/>
      <c r="BP37" s="148"/>
      <c r="BQ37" s="147"/>
      <c r="BR37" s="148"/>
      <c r="BS37" s="147"/>
      <c r="BT37" s="148"/>
      <c r="BU37" s="1"/>
      <c r="BV37" s="1"/>
      <c r="BW37" s="56"/>
      <c r="BX37" s="111"/>
      <c r="BY37" s="111"/>
      <c r="BZ37" s="111"/>
      <c r="CA37" s="111"/>
      <c r="CB37" s="111"/>
      <c r="CC37" s="111"/>
      <c r="CD37" s="117"/>
      <c r="CE37" s="117"/>
      <c r="CF37" s="147"/>
      <c r="CG37" s="148"/>
      <c r="CH37" s="147"/>
      <c r="CI37" s="148"/>
      <c r="CJ37" s="147"/>
      <c r="CK37" s="148"/>
      <c r="CL37" s="147"/>
      <c r="CM37" s="148"/>
      <c r="CN37" s="147"/>
      <c r="CO37" s="148"/>
      <c r="CP37" s="147"/>
      <c r="CQ37" s="148"/>
      <c r="CR37" s="147"/>
      <c r="CS37" s="148"/>
      <c r="CT37" s="147"/>
      <c r="CU37" s="148"/>
      <c r="CV37" s="147"/>
      <c r="CW37" s="148"/>
      <c r="CX37" s="147"/>
      <c r="CY37" s="148"/>
      <c r="CZ37" s="147"/>
      <c r="DA37" s="148"/>
    </row>
    <row r="38" spans="1:105" ht="10.5" customHeight="1" x14ac:dyDescent="0.15">
      <c r="A38" s="48"/>
      <c r="B38" s="46"/>
      <c r="C38" s="1"/>
      <c r="D38" s="1"/>
      <c r="E38" s="1"/>
      <c r="F38" s="1"/>
      <c r="G38" s="1"/>
      <c r="H38" s="1"/>
      <c r="I38" s="49"/>
      <c r="K38" s="112" t="s">
        <v>11</v>
      </c>
      <c r="L38" s="113"/>
      <c r="M38" s="113"/>
      <c r="N38" s="113"/>
      <c r="O38" s="113"/>
      <c r="P38" s="113"/>
      <c r="Q38" s="118" t="s">
        <v>31</v>
      </c>
      <c r="R38" s="118"/>
      <c r="S38" s="108" t="str">
        <f>IF($S$65&lt;9999999999,"",ROUNDDOWN(RIGHT($S$65,11)/10000000000,0))</f>
        <v/>
      </c>
      <c r="T38" s="108"/>
      <c r="U38" s="108" t="str">
        <f>IF($S$65&lt;999999999,"",ROUNDDOWN(RIGHT($S$65,10)/1000000000,0))</f>
        <v/>
      </c>
      <c r="V38" s="108"/>
      <c r="W38" s="108" t="str">
        <f>IF($S$65&lt;99999999,"",ROUNDDOWN(RIGHT($S$65,9)/100000000,0))</f>
        <v/>
      </c>
      <c r="X38" s="108"/>
      <c r="Y38" s="108" t="str">
        <f>IF($S$65&lt;9999999,"",ROUNDDOWN(RIGHT($S$65,8)/10000000,0))</f>
        <v/>
      </c>
      <c r="Z38" s="108"/>
      <c r="AA38" s="108" t="str">
        <f>IF($S$65&lt;999999,"",ROUNDDOWN(RIGHT($S$65,7)/1000000,0))</f>
        <v/>
      </c>
      <c r="AB38" s="108"/>
      <c r="AC38" s="108" t="str">
        <f>IF($S$65&lt;99999,"",ROUNDDOWN(RIGHT($S$65,6)/100000,0))</f>
        <v/>
      </c>
      <c r="AD38" s="108"/>
      <c r="AE38" s="108" t="str">
        <f>IF($S$65&lt;9999,"",ROUNDDOWN(RIGHT($S$65,5)/10000,0))</f>
        <v/>
      </c>
      <c r="AF38" s="108"/>
      <c r="AG38" s="108" t="str">
        <f>IF($S$65&lt;999,"",ROUNDDOWN(RIGHT($S$65,4)/1000,0))</f>
        <v/>
      </c>
      <c r="AH38" s="108"/>
      <c r="AI38" s="108" t="str">
        <f>IF($S$65&lt;99,"",ROUNDDOWN(RIGHT($S$65,3)/100,0))</f>
        <v/>
      </c>
      <c r="AJ38" s="108"/>
      <c r="AK38" s="108" t="str">
        <f>IF($S$65&lt;9,"",ROUNDDOWN(RIGHT($S$65,2)/10,0))</f>
        <v/>
      </c>
      <c r="AL38" s="108"/>
      <c r="AM38" s="232" t="str">
        <f>IF($S$65=0,"",ROUNDDOWN(RIGHT($S$65,1)/1,0))</f>
        <v/>
      </c>
      <c r="AN38" s="181"/>
      <c r="AO38" s="1"/>
      <c r="AP38" s="56"/>
      <c r="AQ38" s="112" t="s">
        <v>11</v>
      </c>
      <c r="AR38" s="113"/>
      <c r="AS38" s="113"/>
      <c r="AT38" s="113"/>
      <c r="AU38" s="113"/>
      <c r="AV38" s="113"/>
      <c r="AW38" s="118" t="s">
        <v>31</v>
      </c>
      <c r="AX38" s="118"/>
      <c r="AY38" s="149" t="str">
        <f>IF($S$38="","",$S$38)</f>
        <v/>
      </c>
      <c r="AZ38" s="150"/>
      <c r="BA38" s="149" t="str">
        <f>IF($U$38="","",$U$38)</f>
        <v/>
      </c>
      <c r="BB38" s="150"/>
      <c r="BC38" s="149" t="str">
        <f>IF($W$38="","",$W$38)</f>
        <v/>
      </c>
      <c r="BD38" s="150"/>
      <c r="BE38" s="149" t="str">
        <f>IF($Y$38="","",$Y$38)</f>
        <v/>
      </c>
      <c r="BF38" s="150"/>
      <c r="BG38" s="149" t="str">
        <f>IF($AA$38="","",$AA$38)</f>
        <v/>
      </c>
      <c r="BH38" s="150"/>
      <c r="BI38" s="149" t="str">
        <f>IF($AC$38="","",$AC$38)</f>
        <v/>
      </c>
      <c r="BJ38" s="150"/>
      <c r="BK38" s="149" t="str">
        <f>IF($AE$38="","",$AE$38)</f>
        <v/>
      </c>
      <c r="BL38" s="150"/>
      <c r="BM38" s="149" t="str">
        <f>IF($AG$38="","",$AG$38)</f>
        <v/>
      </c>
      <c r="BN38" s="150"/>
      <c r="BO38" s="149" t="str">
        <f>IF($AI$38="","",$AI$38)</f>
        <v/>
      </c>
      <c r="BP38" s="150"/>
      <c r="BQ38" s="149" t="str">
        <f>IF($AK$38="","",$AK$38)</f>
        <v/>
      </c>
      <c r="BR38" s="150"/>
      <c r="BS38" s="149" t="str">
        <f>IF($AM$38="","",$AM$38)</f>
        <v/>
      </c>
      <c r="BT38" s="181"/>
      <c r="BU38" s="1"/>
      <c r="BV38" s="1"/>
      <c r="BW38" s="56"/>
      <c r="BX38" s="112" t="s">
        <v>11</v>
      </c>
      <c r="BY38" s="113"/>
      <c r="BZ38" s="113"/>
      <c r="CA38" s="113"/>
      <c r="CB38" s="113"/>
      <c r="CC38" s="113"/>
      <c r="CD38" s="118" t="s">
        <v>31</v>
      </c>
      <c r="CE38" s="118"/>
      <c r="CF38" s="149" t="str">
        <f>IF($S$38="","",$S$38)</f>
        <v/>
      </c>
      <c r="CG38" s="150"/>
      <c r="CH38" s="149" t="str">
        <f>IF($U$38="","",$U$38)</f>
        <v/>
      </c>
      <c r="CI38" s="150"/>
      <c r="CJ38" s="149" t="str">
        <f>IF($W$38="","",$W$38)</f>
        <v/>
      </c>
      <c r="CK38" s="150"/>
      <c r="CL38" s="149" t="str">
        <f>IF($Y$38="","",$Y$38)</f>
        <v/>
      </c>
      <c r="CM38" s="150"/>
      <c r="CN38" s="149" t="str">
        <f>IF($AA$38="","",$AA$38)</f>
        <v/>
      </c>
      <c r="CO38" s="150"/>
      <c r="CP38" s="149" t="str">
        <f>IF($AC$38="","",$AC$38)</f>
        <v/>
      </c>
      <c r="CQ38" s="150"/>
      <c r="CR38" s="149" t="str">
        <f>IF($AE$38="","",$AE$38)</f>
        <v/>
      </c>
      <c r="CS38" s="150"/>
      <c r="CT38" s="149" t="str">
        <f>IF($AG$38="","",$AG$38)</f>
        <v/>
      </c>
      <c r="CU38" s="150"/>
      <c r="CV38" s="149" t="str">
        <f>IF($AI$38="","",$AI$38)</f>
        <v/>
      </c>
      <c r="CW38" s="150"/>
      <c r="CX38" s="149" t="str">
        <f>IF($AK$38="","",$AK$38)</f>
        <v/>
      </c>
      <c r="CY38" s="150"/>
      <c r="CZ38" s="149" t="str">
        <f>IF($AM$38="","",$AM$38)</f>
        <v/>
      </c>
      <c r="DA38" s="181"/>
    </row>
    <row r="39" spans="1:105" ht="10.5" customHeight="1" x14ac:dyDescent="0.15">
      <c r="A39" s="48"/>
      <c r="B39" s="46"/>
      <c r="C39" s="1"/>
      <c r="D39" s="1"/>
      <c r="E39" s="1"/>
      <c r="F39" s="1"/>
      <c r="G39" s="1"/>
      <c r="H39" s="1"/>
      <c r="I39" s="49"/>
      <c r="K39" s="114"/>
      <c r="L39" s="115"/>
      <c r="M39" s="115"/>
      <c r="N39" s="115"/>
      <c r="O39" s="115"/>
      <c r="P39" s="115"/>
      <c r="Q39" s="119"/>
      <c r="R39" s="11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233"/>
      <c r="AN39" s="182"/>
      <c r="AO39" s="1"/>
      <c r="AP39" s="56"/>
      <c r="AQ39" s="114"/>
      <c r="AR39" s="115"/>
      <c r="AS39" s="115"/>
      <c r="AT39" s="115"/>
      <c r="AU39" s="115"/>
      <c r="AV39" s="115"/>
      <c r="AW39" s="119"/>
      <c r="AX39" s="119"/>
      <c r="AY39" s="151"/>
      <c r="AZ39" s="152"/>
      <c r="BA39" s="151"/>
      <c r="BB39" s="152"/>
      <c r="BC39" s="151"/>
      <c r="BD39" s="152"/>
      <c r="BE39" s="151"/>
      <c r="BF39" s="152"/>
      <c r="BG39" s="151"/>
      <c r="BH39" s="152"/>
      <c r="BI39" s="151"/>
      <c r="BJ39" s="152"/>
      <c r="BK39" s="151"/>
      <c r="BL39" s="152"/>
      <c r="BM39" s="151"/>
      <c r="BN39" s="152"/>
      <c r="BO39" s="151"/>
      <c r="BP39" s="152"/>
      <c r="BQ39" s="151"/>
      <c r="BR39" s="152"/>
      <c r="BS39" s="151"/>
      <c r="BT39" s="182"/>
      <c r="BU39" s="1"/>
      <c r="BV39" s="1"/>
      <c r="BW39" s="56"/>
      <c r="BX39" s="114"/>
      <c r="BY39" s="115"/>
      <c r="BZ39" s="115"/>
      <c r="CA39" s="115"/>
      <c r="CB39" s="115"/>
      <c r="CC39" s="115"/>
      <c r="CD39" s="119"/>
      <c r="CE39" s="119"/>
      <c r="CF39" s="151"/>
      <c r="CG39" s="152"/>
      <c r="CH39" s="151"/>
      <c r="CI39" s="152"/>
      <c r="CJ39" s="151"/>
      <c r="CK39" s="152"/>
      <c r="CL39" s="151"/>
      <c r="CM39" s="152"/>
      <c r="CN39" s="151"/>
      <c r="CO39" s="152"/>
      <c r="CP39" s="151"/>
      <c r="CQ39" s="152"/>
      <c r="CR39" s="151"/>
      <c r="CS39" s="152"/>
      <c r="CT39" s="151"/>
      <c r="CU39" s="152"/>
      <c r="CV39" s="151"/>
      <c r="CW39" s="152"/>
      <c r="CX39" s="151"/>
      <c r="CY39" s="152"/>
      <c r="CZ39" s="151"/>
      <c r="DA39" s="182"/>
    </row>
    <row r="40" spans="1:105" ht="10.5" customHeight="1" x14ac:dyDescent="0.15">
      <c r="A40" s="48"/>
      <c r="B40" s="46"/>
      <c r="C40" s="1"/>
      <c r="D40" s="1"/>
      <c r="E40" s="1"/>
      <c r="F40" s="1"/>
      <c r="G40" s="1"/>
      <c r="H40" s="1"/>
      <c r="I40" s="49"/>
      <c r="K40" s="175" t="s">
        <v>12</v>
      </c>
      <c r="L40" s="176"/>
      <c r="M40" s="176"/>
      <c r="N40" s="177"/>
      <c r="O40" s="35"/>
      <c r="P40" s="155"/>
      <c r="Q40" s="155"/>
      <c r="R40" s="260" t="s">
        <v>46</v>
      </c>
      <c r="S40" s="157"/>
      <c r="T40" s="157"/>
      <c r="U40" s="260" t="s">
        <v>47</v>
      </c>
      <c r="V40" s="157"/>
      <c r="W40" s="157"/>
      <c r="X40" s="260" t="s">
        <v>48</v>
      </c>
      <c r="Y40" s="36"/>
      <c r="Z40" s="234" t="s">
        <v>14</v>
      </c>
      <c r="AA40" s="235"/>
      <c r="AB40" s="6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8"/>
      <c r="AO40" s="1"/>
      <c r="AP40" s="56"/>
      <c r="AQ40" s="175" t="s">
        <v>12</v>
      </c>
      <c r="AR40" s="176"/>
      <c r="AS40" s="176"/>
      <c r="AT40" s="177"/>
      <c r="AU40" s="38"/>
      <c r="AV40" s="218" t="str">
        <f>IF($P$40="","",$P$40)</f>
        <v/>
      </c>
      <c r="AW40" s="218"/>
      <c r="AX40" s="220" t="s">
        <v>46</v>
      </c>
      <c r="AY40" s="222" t="str">
        <f>IF($S$40="","",$S$40)</f>
        <v/>
      </c>
      <c r="AZ40" s="222"/>
      <c r="BA40" s="220" t="s">
        <v>47</v>
      </c>
      <c r="BB40" s="222" t="str">
        <f>IF($V$40="","",$V$40)</f>
        <v/>
      </c>
      <c r="BC40" s="222"/>
      <c r="BD40" s="220" t="s">
        <v>48</v>
      </c>
      <c r="BE40" s="39"/>
      <c r="BF40" s="183" t="s">
        <v>14</v>
      </c>
      <c r="BG40" s="184"/>
      <c r="BH40" s="6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8"/>
      <c r="BU40" s="1"/>
      <c r="BV40" s="1"/>
      <c r="BW40" s="56"/>
      <c r="BX40" s="175" t="s">
        <v>12</v>
      </c>
      <c r="BY40" s="176"/>
      <c r="BZ40" s="176"/>
      <c r="CA40" s="177"/>
      <c r="CB40" s="38"/>
      <c r="CC40" s="218" t="str">
        <f>IF($P$40="","",$P$40)</f>
        <v/>
      </c>
      <c r="CD40" s="218"/>
      <c r="CE40" s="220" t="s">
        <v>50</v>
      </c>
      <c r="CF40" s="222" t="str">
        <f>IF($S$40="","",$S$40)</f>
        <v/>
      </c>
      <c r="CG40" s="222"/>
      <c r="CH40" s="220" t="s">
        <v>51</v>
      </c>
      <c r="CI40" s="222" t="str">
        <f>IF($V$40="","",$V$40)</f>
        <v/>
      </c>
      <c r="CJ40" s="222"/>
      <c r="CK40" s="220" t="s">
        <v>52</v>
      </c>
      <c r="CL40" s="39"/>
      <c r="CM40" s="183" t="s">
        <v>14</v>
      </c>
      <c r="CN40" s="184"/>
      <c r="CO40" s="6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8"/>
    </row>
    <row r="41" spans="1:105" ht="10.5" customHeight="1" x14ac:dyDescent="0.15">
      <c r="A41" s="48"/>
      <c r="B41" s="46"/>
      <c r="C41" s="1"/>
      <c r="D41" s="1"/>
      <c r="E41" s="1"/>
      <c r="F41" s="1"/>
      <c r="G41" s="1"/>
      <c r="H41" s="1"/>
      <c r="I41" s="49"/>
      <c r="K41" s="178"/>
      <c r="L41" s="179"/>
      <c r="M41" s="179"/>
      <c r="N41" s="180"/>
      <c r="O41" s="37"/>
      <c r="P41" s="156"/>
      <c r="Q41" s="156"/>
      <c r="R41" s="221"/>
      <c r="S41" s="158"/>
      <c r="T41" s="158"/>
      <c r="U41" s="221"/>
      <c r="V41" s="158"/>
      <c r="W41" s="158"/>
      <c r="X41" s="221"/>
      <c r="Y41" s="28"/>
      <c r="Z41" s="236"/>
      <c r="AA41" s="237"/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8"/>
      <c r="AO41" s="1"/>
      <c r="AP41" s="56"/>
      <c r="AQ41" s="178"/>
      <c r="AR41" s="179"/>
      <c r="AS41" s="179"/>
      <c r="AT41" s="180"/>
      <c r="AU41" s="37"/>
      <c r="AV41" s="219"/>
      <c r="AW41" s="219"/>
      <c r="AX41" s="221"/>
      <c r="AY41" s="223"/>
      <c r="AZ41" s="223"/>
      <c r="BA41" s="221"/>
      <c r="BB41" s="223"/>
      <c r="BC41" s="223"/>
      <c r="BD41" s="221"/>
      <c r="BE41" s="28"/>
      <c r="BF41" s="185"/>
      <c r="BG41" s="186"/>
      <c r="BH41" s="6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8"/>
      <c r="BU41" s="1"/>
      <c r="BV41" s="1"/>
      <c r="BW41" s="56"/>
      <c r="BX41" s="178"/>
      <c r="BY41" s="179"/>
      <c r="BZ41" s="179"/>
      <c r="CA41" s="180"/>
      <c r="CB41" s="37"/>
      <c r="CC41" s="219"/>
      <c r="CD41" s="219"/>
      <c r="CE41" s="221"/>
      <c r="CF41" s="223"/>
      <c r="CG41" s="223"/>
      <c r="CH41" s="221"/>
      <c r="CI41" s="223"/>
      <c r="CJ41" s="223"/>
      <c r="CK41" s="221"/>
      <c r="CL41" s="28"/>
      <c r="CM41" s="185"/>
      <c r="CN41" s="186"/>
      <c r="CO41" s="6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8"/>
    </row>
    <row r="42" spans="1:105" ht="10.5" customHeight="1" x14ac:dyDescent="0.15">
      <c r="A42" s="48"/>
      <c r="B42" s="46"/>
      <c r="C42" s="1"/>
      <c r="D42" s="1"/>
      <c r="E42" s="1"/>
      <c r="F42" s="1"/>
      <c r="G42" s="1"/>
      <c r="H42" s="1"/>
      <c r="I42" s="49"/>
      <c r="K42" s="9"/>
      <c r="L42" s="9"/>
      <c r="M42" s="9"/>
      <c r="N42" s="9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1"/>
      <c r="Z42" s="236"/>
      <c r="AA42" s="237"/>
      <c r="AB42" s="6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8"/>
      <c r="AO42" s="1"/>
      <c r="AP42" s="56"/>
      <c r="AQ42" s="189" t="s">
        <v>39</v>
      </c>
      <c r="AR42" s="190"/>
      <c r="AS42" s="190"/>
      <c r="AT42" s="191"/>
      <c r="AU42" s="198" t="s">
        <v>40</v>
      </c>
      <c r="AV42" s="198"/>
      <c r="AW42" s="198"/>
      <c r="AX42" s="198"/>
      <c r="AY42" s="198"/>
      <c r="AZ42" s="198"/>
      <c r="BA42" s="198"/>
      <c r="BB42" s="198"/>
      <c r="BC42" s="198"/>
      <c r="BD42" s="198"/>
      <c r="BE42" s="199"/>
      <c r="BF42" s="185"/>
      <c r="BG42" s="186"/>
      <c r="BH42" s="6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8"/>
      <c r="BU42" s="1"/>
      <c r="BV42" s="1"/>
      <c r="BW42" s="56"/>
      <c r="BX42" s="212" t="s">
        <v>15</v>
      </c>
      <c r="BY42" s="213"/>
      <c r="BZ42" s="213"/>
      <c r="CA42" s="214"/>
      <c r="CB42" s="171" t="s">
        <v>60</v>
      </c>
      <c r="CC42" s="77"/>
      <c r="CD42" s="77"/>
      <c r="CE42" s="77"/>
      <c r="CF42" s="77"/>
      <c r="CG42" s="77"/>
      <c r="CH42" s="77"/>
      <c r="CI42" s="77"/>
      <c r="CJ42" s="77"/>
      <c r="CK42" s="77"/>
      <c r="CL42" s="62"/>
      <c r="CM42" s="185"/>
      <c r="CN42" s="186"/>
      <c r="CO42" s="6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8"/>
    </row>
    <row r="43" spans="1:105" ht="10.5" customHeight="1" x14ac:dyDescent="0.15">
      <c r="A43" s="48"/>
      <c r="B43" s="46"/>
      <c r="C43" s="1"/>
      <c r="D43" s="1"/>
      <c r="E43" s="1"/>
      <c r="F43" s="46"/>
      <c r="G43" s="46"/>
      <c r="H43" s="46"/>
      <c r="I43" s="47"/>
      <c r="K43" s="12"/>
      <c r="L43" s="12"/>
      <c r="M43" s="12"/>
      <c r="N43" s="1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4"/>
      <c r="Z43" s="236"/>
      <c r="AA43" s="237"/>
      <c r="AB43" s="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8"/>
      <c r="AO43" s="1"/>
      <c r="AP43" s="56"/>
      <c r="AQ43" s="192"/>
      <c r="AR43" s="193"/>
      <c r="AS43" s="193"/>
      <c r="AT43" s="194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9"/>
      <c r="BF43" s="185"/>
      <c r="BG43" s="186"/>
      <c r="BH43" s="6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8"/>
      <c r="BU43" s="1"/>
      <c r="BV43" s="1"/>
      <c r="BW43" s="56"/>
      <c r="BX43" s="215"/>
      <c r="BY43" s="216"/>
      <c r="BZ43" s="216"/>
      <c r="CA43" s="217"/>
      <c r="CB43" s="172"/>
      <c r="CC43" s="173"/>
      <c r="CD43" s="173"/>
      <c r="CE43" s="173"/>
      <c r="CF43" s="173"/>
      <c r="CG43" s="173"/>
      <c r="CH43" s="173"/>
      <c r="CI43" s="173"/>
      <c r="CJ43" s="173"/>
      <c r="CK43" s="173"/>
      <c r="CL43" s="174"/>
      <c r="CM43" s="185"/>
      <c r="CN43" s="186"/>
      <c r="CO43" s="6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8"/>
    </row>
    <row r="44" spans="1:105" ht="10.5" customHeight="1" x14ac:dyDescent="0.15">
      <c r="A44" s="48"/>
      <c r="B44" s="46"/>
      <c r="C44" s="1"/>
      <c r="D44" s="1"/>
      <c r="E44" s="1"/>
      <c r="F44" s="46"/>
      <c r="G44" s="46"/>
      <c r="H44" s="46"/>
      <c r="I44" s="47"/>
      <c r="K44" s="15" t="s">
        <v>20</v>
      </c>
      <c r="L44" s="12"/>
      <c r="M44" s="12"/>
      <c r="N44" s="12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4"/>
      <c r="Z44" s="236"/>
      <c r="AA44" s="237"/>
      <c r="AB44" s="6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8"/>
      <c r="AO44" s="1"/>
      <c r="AP44" s="56"/>
      <c r="AQ44" s="192"/>
      <c r="AR44" s="193"/>
      <c r="AS44" s="193"/>
      <c r="AT44" s="194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9"/>
      <c r="BF44" s="185"/>
      <c r="BG44" s="186"/>
      <c r="BH44" s="6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8"/>
      <c r="BU44" s="1"/>
      <c r="BV44" s="1"/>
      <c r="BW44" s="56"/>
      <c r="BX44" s="215"/>
      <c r="BY44" s="216"/>
      <c r="BZ44" s="216"/>
      <c r="CA44" s="217"/>
      <c r="CB44" s="172"/>
      <c r="CC44" s="173"/>
      <c r="CD44" s="173"/>
      <c r="CE44" s="173"/>
      <c r="CF44" s="173"/>
      <c r="CG44" s="173"/>
      <c r="CH44" s="173"/>
      <c r="CI44" s="173"/>
      <c r="CJ44" s="173"/>
      <c r="CK44" s="173"/>
      <c r="CL44" s="174"/>
      <c r="CM44" s="185"/>
      <c r="CN44" s="186"/>
      <c r="CO44" s="6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</row>
    <row r="45" spans="1:105" ht="10.5" customHeight="1" x14ac:dyDescent="0.15">
      <c r="A45" s="48"/>
      <c r="B45" s="46"/>
      <c r="C45" s="1"/>
      <c r="D45" s="1"/>
      <c r="E45" s="1"/>
      <c r="F45" s="46"/>
      <c r="G45" s="46"/>
      <c r="H45" s="46"/>
      <c r="I45" s="47"/>
      <c r="K45" s="153" t="s">
        <v>21</v>
      </c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4"/>
      <c r="Z45" s="236"/>
      <c r="AA45" s="237"/>
      <c r="AB45" s="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8"/>
      <c r="AO45" s="1"/>
      <c r="AP45" s="56"/>
      <c r="AQ45" s="192"/>
      <c r="AR45" s="193"/>
      <c r="AS45" s="193"/>
      <c r="AT45" s="194"/>
      <c r="AU45" s="200" t="s">
        <v>6</v>
      </c>
      <c r="AV45" s="201"/>
      <c r="AW45" s="201"/>
      <c r="AX45" s="201"/>
      <c r="AY45" s="201"/>
      <c r="AZ45" s="201"/>
      <c r="BA45" s="201"/>
      <c r="BB45" s="201"/>
      <c r="BC45" s="201"/>
      <c r="BD45" s="201"/>
      <c r="BE45" s="202"/>
      <c r="BF45" s="185"/>
      <c r="BG45" s="186"/>
      <c r="BH45" s="6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8"/>
      <c r="BU45" s="1"/>
      <c r="BV45" s="1"/>
      <c r="BW45" s="56"/>
      <c r="BX45" s="209" t="s">
        <v>23</v>
      </c>
      <c r="BY45" s="210"/>
      <c r="BZ45" s="210"/>
      <c r="CA45" s="211"/>
      <c r="CB45" s="78"/>
      <c r="CC45" s="79"/>
      <c r="CD45" s="79"/>
      <c r="CE45" s="79"/>
      <c r="CF45" s="79"/>
      <c r="CG45" s="79"/>
      <c r="CH45" s="79"/>
      <c r="CI45" s="79"/>
      <c r="CJ45" s="79"/>
      <c r="CK45" s="79"/>
      <c r="CL45" s="63"/>
      <c r="CM45" s="185"/>
      <c r="CN45" s="186"/>
      <c r="CO45" s="6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8"/>
    </row>
    <row r="46" spans="1:105" ht="10.5" customHeight="1" x14ac:dyDescent="0.15">
      <c r="A46" s="48"/>
      <c r="B46" s="46"/>
      <c r="C46" s="1"/>
      <c r="D46" s="1"/>
      <c r="E46" s="1"/>
      <c r="F46" s="46"/>
      <c r="G46" s="46"/>
      <c r="H46" s="46"/>
      <c r="I46" s="47"/>
      <c r="K46" s="5"/>
      <c r="L46" s="5"/>
      <c r="M46" s="5"/>
      <c r="N46" s="5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4"/>
      <c r="Z46" s="236"/>
      <c r="AA46" s="237"/>
      <c r="AB46" s="6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8"/>
      <c r="AO46" s="1"/>
      <c r="AP46" s="56"/>
      <c r="AQ46" s="192"/>
      <c r="AR46" s="193"/>
      <c r="AS46" s="193"/>
      <c r="AT46" s="194"/>
      <c r="AU46" s="203"/>
      <c r="AV46" s="204"/>
      <c r="AW46" s="204"/>
      <c r="AX46" s="204"/>
      <c r="AY46" s="204"/>
      <c r="AZ46" s="204"/>
      <c r="BA46" s="204"/>
      <c r="BB46" s="204"/>
      <c r="BC46" s="204"/>
      <c r="BD46" s="204"/>
      <c r="BE46" s="205"/>
      <c r="BF46" s="185"/>
      <c r="BG46" s="186"/>
      <c r="BH46" s="6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8"/>
      <c r="BU46" s="1"/>
      <c r="BV46" s="1"/>
      <c r="BW46" s="56"/>
      <c r="BX46" s="159" t="s">
        <v>13</v>
      </c>
      <c r="BY46" s="160"/>
      <c r="BZ46" s="160"/>
      <c r="CA46" s="161"/>
      <c r="CB46" s="165" t="s">
        <v>26</v>
      </c>
      <c r="CC46" s="166"/>
      <c r="CD46" s="166"/>
      <c r="CE46" s="166"/>
      <c r="CF46" s="166"/>
      <c r="CG46" s="166"/>
      <c r="CH46" s="166"/>
      <c r="CI46" s="166"/>
      <c r="CJ46" s="166"/>
      <c r="CK46" s="166"/>
      <c r="CL46" s="167"/>
      <c r="CM46" s="185"/>
      <c r="CN46" s="186"/>
      <c r="CO46" s="6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8"/>
    </row>
    <row r="47" spans="1:105" ht="10.5" customHeight="1" x14ac:dyDescent="0.15">
      <c r="A47" s="48"/>
      <c r="B47" s="46"/>
      <c r="C47" s="1"/>
      <c r="D47" s="1"/>
      <c r="E47" s="1"/>
      <c r="F47" s="46"/>
      <c r="G47" s="46"/>
      <c r="H47" s="46"/>
      <c r="I47" s="47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1"/>
      <c r="Z47" s="236"/>
      <c r="AA47" s="237"/>
      <c r="AB47" s="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8"/>
      <c r="AO47" s="1"/>
      <c r="AP47" s="56"/>
      <c r="AQ47" s="195"/>
      <c r="AR47" s="196"/>
      <c r="AS47" s="196"/>
      <c r="AT47" s="197"/>
      <c r="AU47" s="206"/>
      <c r="AV47" s="207"/>
      <c r="AW47" s="207"/>
      <c r="AX47" s="207"/>
      <c r="AY47" s="207"/>
      <c r="AZ47" s="207"/>
      <c r="BA47" s="207"/>
      <c r="BB47" s="207"/>
      <c r="BC47" s="207"/>
      <c r="BD47" s="207"/>
      <c r="BE47" s="208"/>
      <c r="BF47" s="185"/>
      <c r="BG47" s="186"/>
      <c r="BH47" s="6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8"/>
      <c r="BU47" s="1"/>
      <c r="BV47" s="1"/>
      <c r="BW47" s="56"/>
      <c r="BX47" s="162"/>
      <c r="BY47" s="163"/>
      <c r="BZ47" s="163"/>
      <c r="CA47" s="164"/>
      <c r="CB47" s="168"/>
      <c r="CC47" s="169"/>
      <c r="CD47" s="169"/>
      <c r="CE47" s="169"/>
      <c r="CF47" s="169"/>
      <c r="CG47" s="169"/>
      <c r="CH47" s="169"/>
      <c r="CI47" s="169"/>
      <c r="CJ47" s="169"/>
      <c r="CK47" s="169"/>
      <c r="CL47" s="170"/>
      <c r="CM47" s="185"/>
      <c r="CN47" s="186"/>
      <c r="CO47" s="6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8"/>
    </row>
    <row r="48" spans="1:105" ht="10.5" customHeight="1" x14ac:dyDescent="0.15">
      <c r="A48" s="48"/>
      <c r="B48" s="1"/>
      <c r="C48" s="1"/>
      <c r="D48" s="1"/>
      <c r="E48" s="1"/>
      <c r="F48" s="46"/>
      <c r="G48" s="46"/>
      <c r="H48" s="46"/>
      <c r="I48" s="47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  <c r="Z48" s="236"/>
      <c r="AA48" s="237"/>
      <c r="AB48" s="6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8"/>
      <c r="AO48" s="1"/>
      <c r="AP48" s="56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32"/>
      <c r="BF48" s="185"/>
      <c r="BG48" s="186"/>
      <c r="BH48" s="6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8"/>
      <c r="BU48" s="1"/>
      <c r="BV48" s="1"/>
      <c r="BW48" s="56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185"/>
      <c r="CN48" s="186"/>
      <c r="CO48" s="6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8"/>
    </row>
    <row r="49" spans="1:105" ht="10.5" customHeight="1" x14ac:dyDescent="0.15">
      <c r="A49" s="48"/>
      <c r="B49" s="1"/>
      <c r="C49" s="1"/>
      <c r="D49" s="1"/>
      <c r="E49" s="1"/>
      <c r="F49" s="46"/>
      <c r="G49" s="46"/>
      <c r="H49" s="46"/>
      <c r="I49" s="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1"/>
      <c r="Z49" s="238"/>
      <c r="AA49" s="239"/>
      <c r="AB49" s="16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8"/>
      <c r="AO49" s="1"/>
      <c r="AP49" s="56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87"/>
      <c r="BG49" s="188"/>
      <c r="BH49" s="16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8"/>
      <c r="BU49" s="1"/>
      <c r="BV49" s="1"/>
      <c r="BW49" s="56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187"/>
      <c r="CN49" s="188"/>
      <c r="CO49" s="16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8"/>
    </row>
    <row r="50" spans="1:105" ht="10.5" customHeight="1" x14ac:dyDescent="0.15">
      <c r="A50" s="48"/>
      <c r="B50" s="1"/>
      <c r="C50" s="1"/>
      <c r="D50" s="1"/>
      <c r="E50" s="1"/>
      <c r="F50" s="46"/>
      <c r="G50" s="46"/>
      <c r="H50" s="46"/>
      <c r="I50" s="47"/>
      <c r="AO50" s="1"/>
      <c r="AP50" s="56"/>
      <c r="AQ50" s="19" t="s">
        <v>22</v>
      </c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56"/>
      <c r="BX50" s="20" t="s">
        <v>27</v>
      </c>
    </row>
    <row r="51" spans="1:105" ht="10.5" customHeight="1" x14ac:dyDescent="0.15">
      <c r="A51" s="48"/>
      <c r="B51" s="1"/>
      <c r="C51" s="1"/>
      <c r="D51" s="1"/>
      <c r="E51" s="1"/>
      <c r="F51" s="46"/>
      <c r="G51" s="46"/>
      <c r="H51" s="46"/>
      <c r="I51" s="47"/>
      <c r="AO51" s="1"/>
      <c r="AP51" s="58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58"/>
    </row>
    <row r="52" spans="1:105" ht="15" customHeight="1" x14ac:dyDescent="0.15">
      <c r="A52" s="52" t="s">
        <v>55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/>
      <c r="O52" s="50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</row>
    <row r="53" spans="1:105" ht="15" customHeight="1" x14ac:dyDescent="0.15">
      <c r="A53" s="27"/>
      <c r="J53" s="54" t="s">
        <v>54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Y53" s="262" t="s">
        <v>59</v>
      </c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  <c r="CS53" s="262"/>
      <c r="CT53" s="262"/>
      <c r="CU53" s="262"/>
      <c r="CV53" s="262"/>
      <c r="CW53" s="262"/>
      <c r="CX53" s="262"/>
      <c r="CY53" s="262"/>
      <c r="CZ53" s="262"/>
      <c r="DA53" s="262"/>
    </row>
    <row r="54" spans="1:105" ht="10.5" customHeight="1" x14ac:dyDescent="0.15">
      <c r="A54" s="27"/>
      <c r="AY54" s="261" t="s">
        <v>61</v>
      </c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  <c r="CJ54" s="261"/>
      <c r="CK54" s="261"/>
      <c r="CL54" s="261"/>
      <c r="CM54" s="261"/>
      <c r="CN54" s="261"/>
      <c r="CO54" s="261"/>
      <c r="CP54" s="261"/>
      <c r="CQ54" s="261"/>
      <c r="CR54" s="261"/>
      <c r="CS54" s="261"/>
      <c r="CT54" s="261"/>
      <c r="CU54" s="261"/>
      <c r="CV54" s="261"/>
      <c r="CW54" s="261"/>
      <c r="CX54" s="261"/>
      <c r="CY54" s="261"/>
      <c r="CZ54" s="261"/>
      <c r="DA54" s="261"/>
    </row>
    <row r="55" spans="1:105" ht="10.5" customHeight="1" x14ac:dyDescent="0.15">
      <c r="A55" s="27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  <c r="BS55" s="261"/>
      <c r="BT55" s="261"/>
      <c r="BU55" s="261"/>
      <c r="BV55" s="261"/>
      <c r="BW55" s="261"/>
      <c r="BX55" s="261"/>
      <c r="BY55" s="261"/>
      <c r="BZ55" s="261"/>
      <c r="CA55" s="261"/>
      <c r="CB55" s="261"/>
      <c r="CC55" s="261"/>
      <c r="CD55" s="261"/>
      <c r="CE55" s="261"/>
      <c r="CF55" s="261"/>
      <c r="CG55" s="261"/>
      <c r="CH55" s="261"/>
      <c r="CI55" s="261"/>
      <c r="CJ55" s="261"/>
      <c r="CK55" s="261"/>
      <c r="CL55" s="261"/>
      <c r="CM55" s="261"/>
      <c r="CN55" s="261"/>
      <c r="CO55" s="261"/>
      <c r="CP55" s="261"/>
      <c r="CQ55" s="261"/>
      <c r="CR55" s="261"/>
      <c r="CS55" s="261"/>
      <c r="CT55" s="261"/>
      <c r="CU55" s="261"/>
      <c r="CV55" s="261"/>
      <c r="CW55" s="261"/>
      <c r="CX55" s="261"/>
      <c r="CY55" s="261"/>
      <c r="CZ55" s="261"/>
      <c r="DA55" s="261"/>
    </row>
    <row r="56" spans="1:105" ht="10.5" customHeight="1" x14ac:dyDescent="0.15"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  <c r="BS56" s="261"/>
      <c r="BT56" s="261"/>
      <c r="BU56" s="261"/>
      <c r="BV56" s="261"/>
      <c r="BW56" s="261"/>
      <c r="BX56" s="261"/>
      <c r="BY56" s="261"/>
      <c r="BZ56" s="261"/>
      <c r="CA56" s="261"/>
      <c r="CB56" s="261"/>
      <c r="CC56" s="261"/>
      <c r="CD56" s="261"/>
      <c r="CE56" s="261"/>
      <c r="CF56" s="261"/>
      <c r="CG56" s="261"/>
      <c r="CH56" s="261"/>
      <c r="CI56" s="261"/>
      <c r="CJ56" s="261"/>
      <c r="CK56" s="261"/>
      <c r="CL56" s="261"/>
      <c r="CM56" s="261"/>
      <c r="CN56" s="261"/>
      <c r="CO56" s="261"/>
      <c r="CP56" s="261"/>
      <c r="CQ56" s="261"/>
      <c r="CR56" s="261"/>
      <c r="CS56" s="261"/>
      <c r="CT56" s="261"/>
      <c r="CU56" s="261"/>
      <c r="CV56" s="261"/>
      <c r="CW56" s="261"/>
      <c r="CX56" s="261"/>
      <c r="CY56" s="261"/>
      <c r="CZ56" s="261"/>
      <c r="DA56" s="261"/>
    </row>
    <row r="57" spans="1:105" ht="10.5" customHeight="1" x14ac:dyDescent="0.15"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1"/>
      <c r="CE57" s="261"/>
      <c r="CF57" s="261"/>
      <c r="CG57" s="261"/>
      <c r="CH57" s="261"/>
      <c r="CI57" s="261"/>
      <c r="CJ57" s="261"/>
      <c r="CK57" s="261"/>
      <c r="CL57" s="261"/>
      <c r="CM57" s="261"/>
      <c r="CN57" s="261"/>
      <c r="CO57" s="261"/>
      <c r="CP57" s="261"/>
      <c r="CQ57" s="261"/>
      <c r="CR57" s="261"/>
      <c r="CS57" s="261"/>
      <c r="CT57" s="261"/>
      <c r="CU57" s="261"/>
      <c r="CV57" s="261"/>
      <c r="CW57" s="261"/>
      <c r="CX57" s="261"/>
      <c r="CY57" s="261"/>
      <c r="CZ57" s="261"/>
      <c r="DA57" s="261"/>
    </row>
    <row r="58" spans="1:105" ht="10.5" customHeight="1" x14ac:dyDescent="0.15"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  <c r="BS58" s="261"/>
      <c r="BT58" s="261"/>
      <c r="BU58" s="261"/>
      <c r="BV58" s="261"/>
      <c r="BW58" s="261"/>
      <c r="BX58" s="261"/>
      <c r="BY58" s="261"/>
      <c r="BZ58" s="261"/>
      <c r="CA58" s="261"/>
      <c r="CB58" s="261"/>
      <c r="CC58" s="261"/>
      <c r="CD58" s="261"/>
      <c r="CE58" s="261"/>
      <c r="CF58" s="261"/>
      <c r="CG58" s="261"/>
      <c r="CH58" s="261"/>
      <c r="CI58" s="261"/>
      <c r="CJ58" s="261"/>
      <c r="CK58" s="261"/>
      <c r="CL58" s="261"/>
      <c r="CM58" s="261"/>
      <c r="CN58" s="261"/>
      <c r="CO58" s="261"/>
      <c r="CP58" s="261"/>
      <c r="CQ58" s="261"/>
      <c r="CR58" s="261"/>
      <c r="CS58" s="261"/>
      <c r="CT58" s="261"/>
      <c r="CU58" s="261"/>
      <c r="CV58" s="261"/>
      <c r="CW58" s="261"/>
      <c r="CX58" s="261"/>
      <c r="CY58" s="261"/>
      <c r="CZ58" s="261"/>
      <c r="DA58" s="261"/>
    </row>
    <row r="59" spans="1:105" ht="10.5" customHeight="1" x14ac:dyDescent="0.15"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1"/>
      <c r="CC59" s="261"/>
      <c r="CD59" s="261"/>
      <c r="CE59" s="261"/>
      <c r="CF59" s="261"/>
      <c r="CG59" s="261"/>
      <c r="CH59" s="261"/>
      <c r="CI59" s="261"/>
      <c r="CJ59" s="261"/>
      <c r="CK59" s="261"/>
      <c r="CL59" s="261"/>
      <c r="CM59" s="261"/>
      <c r="CN59" s="261"/>
      <c r="CO59" s="261"/>
      <c r="CP59" s="261"/>
      <c r="CQ59" s="261"/>
      <c r="CR59" s="261"/>
      <c r="CS59" s="261"/>
      <c r="CT59" s="261"/>
      <c r="CU59" s="261"/>
      <c r="CV59" s="261"/>
      <c r="CW59" s="261"/>
      <c r="CX59" s="261"/>
      <c r="CY59" s="261"/>
      <c r="CZ59" s="261"/>
      <c r="DA59" s="261"/>
    </row>
    <row r="60" spans="1:105" ht="10.5" customHeight="1" x14ac:dyDescent="0.15">
      <c r="AY60" s="53"/>
    </row>
    <row r="61" spans="1:105" ht="10.5" hidden="1" customHeight="1" x14ac:dyDescent="0.15">
      <c r="S61" s="265">
        <f>$S$30*10000000000+$U$30*1000000000+$W$30*100000000+$Y$30*10000000+$AA$30*1000000+$AC$30*100000+$AE$30*10000+$AG$30*1000+$AI$30*100+$AK$30*10+$AM$30</f>
        <v>0</v>
      </c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42"/>
      <c r="AF61" s="42"/>
      <c r="AG61" s="42"/>
      <c r="AH61" s="42"/>
      <c r="AI61" s="42"/>
      <c r="AJ61" s="42"/>
      <c r="AK61" s="42"/>
      <c r="AL61" s="42"/>
      <c r="AM61" s="42"/>
    </row>
    <row r="62" spans="1:105" ht="10.5" hidden="1" customHeight="1" x14ac:dyDescent="0.15">
      <c r="S62" s="265">
        <f>$S$32*10000000000+$U$32*1000000000+$W$32*100000000+$Y$32*10000000+$AA$32*1000000+$AC$32*100000+$AE$32*10000+$AG$32*1000+$AI$32*100+$AK$32*10+$AM$32</f>
        <v>0</v>
      </c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42"/>
      <c r="AF62" s="42"/>
      <c r="AG62" s="42"/>
      <c r="AH62" s="42"/>
      <c r="AI62" s="42"/>
      <c r="AJ62" s="42"/>
      <c r="AK62" s="42"/>
      <c r="AL62" s="42"/>
      <c r="AM62" s="42"/>
    </row>
    <row r="63" spans="1:105" ht="10.5" hidden="1" customHeight="1" x14ac:dyDescent="0.15">
      <c r="S63" s="265">
        <f>$S$34*10000000000+$U$34*1000000000+$W$34*100000000+$Y$34*10000000+$AA$34*1000000+$AC$34*100000+$AE$34*10000+$AG$34*1000+$AI$34*100+$AK$34*10+$AM$34</f>
        <v>0</v>
      </c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42"/>
      <c r="AF63" s="42"/>
      <c r="AG63" s="42"/>
      <c r="AH63" s="42"/>
      <c r="AI63" s="42"/>
      <c r="AJ63" s="42"/>
      <c r="AK63" s="42"/>
      <c r="AL63" s="42"/>
      <c r="AM63" s="42"/>
    </row>
    <row r="64" spans="1:105" ht="10.5" hidden="1" customHeight="1" x14ac:dyDescent="0.15">
      <c r="S64" s="265">
        <f>$S$36*10000000000+$U$36*1000000000+$W$36*100000000+$Y$36*10000000+$AA$36*1000000+$AC$36*100000+$AE$36*10000+$AG$36*1000+$AI$36*100+$AK$36*10+$AM$36</f>
        <v>0</v>
      </c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42"/>
      <c r="AF64" s="42"/>
      <c r="AG64" s="42"/>
      <c r="AH64" s="42"/>
      <c r="AI64" s="42"/>
      <c r="AJ64" s="42"/>
      <c r="AK64" s="42"/>
      <c r="AL64" s="42"/>
      <c r="AM64" s="42"/>
    </row>
    <row r="65" spans="19:39" ht="10.5" hidden="1" customHeight="1" x14ac:dyDescent="0.15">
      <c r="S65" s="266">
        <f>S61+S62+S63+S64</f>
        <v>0</v>
      </c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43"/>
      <c r="AF65" s="43"/>
      <c r="AG65" s="43"/>
      <c r="AH65" s="43"/>
      <c r="AI65" s="43"/>
      <c r="AJ65" s="43"/>
      <c r="AK65" s="43"/>
      <c r="AL65" s="43"/>
      <c r="AM65" s="43"/>
    </row>
    <row r="66" spans="19:39" ht="10.5" customHeight="1" x14ac:dyDescent="0.15"/>
    <row r="67" spans="19:39" ht="10.5" customHeight="1" x14ac:dyDescent="0.15"/>
    <row r="68" spans="19:39" ht="10.5" customHeight="1" x14ac:dyDescent="0.15"/>
    <row r="69" spans="19:39" ht="10.5" customHeight="1" x14ac:dyDescent="0.15"/>
    <row r="70" spans="19:39" ht="10.5" customHeight="1" x14ac:dyDescent="0.15"/>
    <row r="71" spans="19:39" ht="10.5" customHeight="1" x14ac:dyDescent="0.15"/>
    <row r="72" spans="19:39" ht="10.5" customHeight="1" x14ac:dyDescent="0.15"/>
    <row r="73" spans="19:39" ht="10.5" customHeight="1" x14ac:dyDescent="0.15"/>
    <row r="74" spans="19:39" ht="10.5" customHeight="1" x14ac:dyDescent="0.15"/>
    <row r="75" spans="19:39" ht="10.5" customHeight="1" x14ac:dyDescent="0.15"/>
    <row r="76" spans="19:39" ht="10.5" customHeight="1" x14ac:dyDescent="0.15"/>
    <row r="77" spans="19:39" ht="10.5" customHeight="1" x14ac:dyDescent="0.15"/>
    <row r="78" spans="19:39" ht="10.5" customHeight="1" x14ac:dyDescent="0.15"/>
    <row r="79" spans="19:39" ht="10.5" customHeight="1" x14ac:dyDescent="0.15"/>
    <row r="80" spans="19:39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</sheetData>
  <sheetProtection sheet="1" selectLockedCells="1"/>
  <mergeCells count="377">
    <mergeCell ref="AY54:DA59"/>
    <mergeCell ref="AY53:DA53"/>
    <mergeCell ref="H1:I2"/>
    <mergeCell ref="S61:AD61"/>
    <mergeCell ref="S62:AD62"/>
    <mergeCell ref="S63:AD63"/>
    <mergeCell ref="S64:AD64"/>
    <mergeCell ref="S65:AD65"/>
    <mergeCell ref="CV27:CV28"/>
    <mergeCell ref="CW27:CZ28"/>
    <mergeCell ref="CJ27:CK28"/>
    <mergeCell ref="CX38:CY39"/>
    <mergeCell ref="CZ38:DA39"/>
    <mergeCell ref="CM40:CN49"/>
    <mergeCell ref="CL38:CM39"/>
    <mergeCell ref="CN38:CO39"/>
    <mergeCell ref="CP38:CQ39"/>
    <mergeCell ref="CR38:CS39"/>
    <mergeCell ref="CT38:CU39"/>
    <mergeCell ref="CV38:CW39"/>
    <mergeCell ref="CX34:CY35"/>
    <mergeCell ref="CZ34:DA35"/>
    <mergeCell ref="CR34:CS35"/>
    <mergeCell ref="CT34:CU35"/>
    <mergeCell ref="CV34:CW35"/>
    <mergeCell ref="R40:R41"/>
    <mergeCell ref="U40:U41"/>
    <mergeCell ref="X40:X41"/>
    <mergeCell ref="AV40:AW41"/>
    <mergeCell ref="AX40:AX41"/>
    <mergeCell ref="AY40:AZ41"/>
    <mergeCell ref="BA40:BA41"/>
    <mergeCell ref="BB40:BC41"/>
    <mergeCell ref="BD40:BD41"/>
    <mergeCell ref="CR36:CS37"/>
    <mergeCell ref="CT36:CU37"/>
    <mergeCell ref="CV36:CW37"/>
    <mergeCell ref="W36:X37"/>
    <mergeCell ref="Y36:Z37"/>
    <mergeCell ref="AA36:AB37"/>
    <mergeCell ref="AC36:AD37"/>
    <mergeCell ref="AE36:AF37"/>
    <mergeCell ref="AG36:AH37"/>
    <mergeCell ref="AI36:AJ37"/>
    <mergeCell ref="AK36:AL37"/>
    <mergeCell ref="AM36:AN37"/>
    <mergeCell ref="AM34:AN35"/>
    <mergeCell ref="AK34:AL35"/>
    <mergeCell ref="BK24:BT25"/>
    <mergeCell ref="AQ26:BH26"/>
    <mergeCell ref="AQ27:AR28"/>
    <mergeCell ref="AS27:AS28"/>
    <mergeCell ref="AT27:AU28"/>
    <mergeCell ref="AV27:AV28"/>
    <mergeCell ref="AW27:AX28"/>
    <mergeCell ref="AY27:AY28"/>
    <mergeCell ref="AZ27:BA28"/>
    <mergeCell ref="BB27:BB28"/>
    <mergeCell ref="BC27:BD28"/>
    <mergeCell ref="BE27:BE28"/>
    <mergeCell ref="BF27:BG28"/>
    <mergeCell ref="BH27:BH28"/>
    <mergeCell ref="BI27:BN28"/>
    <mergeCell ref="BO27:BO28"/>
    <mergeCell ref="BP27:BS28"/>
    <mergeCell ref="BT27:BT28"/>
    <mergeCell ref="K27:L28"/>
    <mergeCell ref="M27:M28"/>
    <mergeCell ref="N27:O28"/>
    <mergeCell ref="Q27:R28"/>
    <mergeCell ref="S27:S28"/>
    <mergeCell ref="T27:U28"/>
    <mergeCell ref="V27:V28"/>
    <mergeCell ref="W27:X28"/>
    <mergeCell ref="Y27:Y28"/>
    <mergeCell ref="P27:P28"/>
    <mergeCell ref="CT30:CU31"/>
    <mergeCell ref="BX29:CC31"/>
    <mergeCell ref="CD29:CE31"/>
    <mergeCell ref="CX29:CY29"/>
    <mergeCell ref="CZ29:DA29"/>
    <mergeCell ref="CR30:CS31"/>
    <mergeCell ref="CR24:DA25"/>
    <mergeCell ref="BX26:CO26"/>
    <mergeCell ref="CZ30:DA31"/>
    <mergeCell ref="DA27:DA28"/>
    <mergeCell ref="BX27:BY28"/>
    <mergeCell ref="BZ27:BZ28"/>
    <mergeCell ref="CA27:CB28"/>
    <mergeCell ref="CC27:CC28"/>
    <mergeCell ref="CD27:CE28"/>
    <mergeCell ref="CF27:CF28"/>
    <mergeCell ref="CG27:CH28"/>
    <mergeCell ref="CI27:CI28"/>
    <mergeCell ref="CL27:CL28"/>
    <mergeCell ref="CM27:CN28"/>
    <mergeCell ref="CO27:CO28"/>
    <mergeCell ref="CP27:CU28"/>
    <mergeCell ref="AJ5:AK6"/>
    <mergeCell ref="BP5:BQ6"/>
    <mergeCell ref="CW5:CX6"/>
    <mergeCell ref="AY30:AZ31"/>
    <mergeCell ref="BA30:BB31"/>
    <mergeCell ref="CL29:CM29"/>
    <mergeCell ref="CN29:CO29"/>
    <mergeCell ref="CP29:CQ29"/>
    <mergeCell ref="CR29:CS29"/>
    <mergeCell ref="CT29:CU29"/>
    <mergeCell ref="CV29:CW29"/>
    <mergeCell ref="AR11:BS13"/>
    <mergeCell ref="AR14:BS17"/>
    <mergeCell ref="AR18:BS21"/>
    <mergeCell ref="AR22:BS22"/>
    <mergeCell ref="BK23:BT23"/>
    <mergeCell ref="BX23:BZ23"/>
    <mergeCell ref="CA23:CQ23"/>
    <mergeCell ref="CX30:CY31"/>
    <mergeCell ref="CV30:CW31"/>
    <mergeCell ref="BY11:CZ13"/>
    <mergeCell ref="BY14:CZ17"/>
    <mergeCell ref="BY18:CZ21"/>
    <mergeCell ref="BY22:CZ22"/>
    <mergeCell ref="BX2:CC2"/>
    <mergeCell ref="BX8:CL8"/>
    <mergeCell ref="BF8:BT8"/>
    <mergeCell ref="AQ3:AV3"/>
    <mergeCell ref="AQ4:AV5"/>
    <mergeCell ref="AQ6:AV7"/>
    <mergeCell ref="K40:N41"/>
    <mergeCell ref="K9:Y10"/>
    <mergeCell ref="AM30:AN31"/>
    <mergeCell ref="AK32:AL33"/>
    <mergeCell ref="AM32:AN33"/>
    <mergeCell ref="AQ29:AV31"/>
    <mergeCell ref="AW29:AX31"/>
    <mergeCell ref="BF9:BT10"/>
    <mergeCell ref="BX9:CL10"/>
    <mergeCell ref="CF29:CG29"/>
    <mergeCell ref="CH29:CI29"/>
    <mergeCell ref="CJ29:CK29"/>
    <mergeCell ref="AQ2:AV2"/>
    <mergeCell ref="AQ8:BE8"/>
    <mergeCell ref="AI38:AJ39"/>
    <mergeCell ref="AK38:AL39"/>
    <mergeCell ref="AM38:AN39"/>
    <mergeCell ref="Z40:AA49"/>
    <mergeCell ref="AQ9:BE10"/>
    <mergeCell ref="AQ23:AS23"/>
    <mergeCell ref="AT23:BJ23"/>
    <mergeCell ref="AQ34:AV35"/>
    <mergeCell ref="AY34:AZ35"/>
    <mergeCell ref="BA34:BB35"/>
    <mergeCell ref="BC34:BD35"/>
    <mergeCell ref="BE34:BF35"/>
    <mergeCell ref="BG34:BH35"/>
    <mergeCell ref="BI34:BJ35"/>
    <mergeCell ref="BE29:BF29"/>
    <mergeCell ref="BC29:BD29"/>
    <mergeCell ref="BA29:BB29"/>
    <mergeCell ref="CX36:CY37"/>
    <mergeCell ref="CZ36:DA37"/>
    <mergeCell ref="CD38:CE39"/>
    <mergeCell ref="BX45:CA45"/>
    <mergeCell ref="BX40:CA41"/>
    <mergeCell ref="BX42:CA44"/>
    <mergeCell ref="BX36:CC37"/>
    <mergeCell ref="CD36:CE37"/>
    <mergeCell ref="CF36:CG37"/>
    <mergeCell ref="CH36:CI37"/>
    <mergeCell ref="CJ36:CK37"/>
    <mergeCell ref="CL36:CM37"/>
    <mergeCell ref="CN36:CO37"/>
    <mergeCell ref="CP36:CQ37"/>
    <mergeCell ref="CC40:CD41"/>
    <mergeCell ref="CE40:CE41"/>
    <mergeCell ref="CF40:CG41"/>
    <mergeCell ref="CH40:CH41"/>
    <mergeCell ref="CI40:CJ41"/>
    <mergeCell ref="CK40:CK41"/>
    <mergeCell ref="BX46:CA47"/>
    <mergeCell ref="CB46:CL47"/>
    <mergeCell ref="CB42:CL45"/>
    <mergeCell ref="AQ40:AT41"/>
    <mergeCell ref="BX38:CC39"/>
    <mergeCell ref="BM38:BN39"/>
    <mergeCell ref="BO38:BP39"/>
    <mergeCell ref="BQ38:BR39"/>
    <mergeCell ref="BS38:BT39"/>
    <mergeCell ref="BF40:BG49"/>
    <mergeCell ref="CF38:CG39"/>
    <mergeCell ref="CH38:CI39"/>
    <mergeCell ref="CJ38:CK39"/>
    <mergeCell ref="AQ42:AT47"/>
    <mergeCell ref="AU42:BE44"/>
    <mergeCell ref="AU45:BE47"/>
    <mergeCell ref="K45:Y45"/>
    <mergeCell ref="BI38:BJ39"/>
    <mergeCell ref="BK38:BL39"/>
    <mergeCell ref="BG36:BH37"/>
    <mergeCell ref="BI36:BJ37"/>
    <mergeCell ref="BK36:BL37"/>
    <mergeCell ref="BM36:BN37"/>
    <mergeCell ref="BO36:BP37"/>
    <mergeCell ref="AQ36:AV37"/>
    <mergeCell ref="AW36:AX37"/>
    <mergeCell ref="AY36:AZ37"/>
    <mergeCell ref="BA36:BB37"/>
    <mergeCell ref="BC36:BD37"/>
    <mergeCell ref="BE36:BF37"/>
    <mergeCell ref="W38:X39"/>
    <mergeCell ref="Y38:Z39"/>
    <mergeCell ref="AA38:AB39"/>
    <mergeCell ref="AC38:AD39"/>
    <mergeCell ref="AE38:AF39"/>
    <mergeCell ref="AG38:AH39"/>
    <mergeCell ref="P40:Q41"/>
    <mergeCell ref="S40:T41"/>
    <mergeCell ref="V40:W41"/>
    <mergeCell ref="U36:V37"/>
    <mergeCell ref="CP32:CQ33"/>
    <mergeCell ref="CL30:CM31"/>
    <mergeCell ref="CN30:CO31"/>
    <mergeCell ref="CP30:CQ31"/>
    <mergeCell ref="BS36:BT37"/>
    <mergeCell ref="AQ38:AV39"/>
    <mergeCell ref="AW38:AX39"/>
    <mergeCell ref="AY38:AZ39"/>
    <mergeCell ref="BA38:BB39"/>
    <mergeCell ref="BC38:BD39"/>
    <mergeCell ref="BE38:BF39"/>
    <mergeCell ref="BG38:BH39"/>
    <mergeCell ref="BQ36:BR37"/>
    <mergeCell ref="BC30:BD31"/>
    <mergeCell ref="BE30:BF31"/>
    <mergeCell ref="BK34:BL35"/>
    <mergeCell ref="AW34:AX35"/>
    <mergeCell ref="CX32:CY33"/>
    <mergeCell ref="CZ32:DA33"/>
    <mergeCell ref="BM34:BN35"/>
    <mergeCell ref="BO34:BP35"/>
    <mergeCell ref="CM8:DA8"/>
    <mergeCell ref="BQ34:BR35"/>
    <mergeCell ref="BS34:BT35"/>
    <mergeCell ref="CD34:CE35"/>
    <mergeCell ref="CL34:CM35"/>
    <mergeCell ref="CN34:CO35"/>
    <mergeCell ref="CP34:CQ35"/>
    <mergeCell ref="BX34:CC35"/>
    <mergeCell ref="CF34:CG35"/>
    <mergeCell ref="CH34:CI35"/>
    <mergeCell ref="CJ34:CK35"/>
    <mergeCell ref="CF30:CG31"/>
    <mergeCell ref="CH30:CI31"/>
    <mergeCell ref="CJ30:CK31"/>
    <mergeCell ref="BX32:CC33"/>
    <mergeCell ref="CF32:CG33"/>
    <mergeCell ref="CH32:CI33"/>
    <mergeCell ref="CJ32:CK33"/>
    <mergeCell ref="CL32:CM33"/>
    <mergeCell ref="CN32:CO33"/>
    <mergeCell ref="BX3:CC3"/>
    <mergeCell ref="BX4:CC5"/>
    <mergeCell ref="BX6:CC7"/>
    <mergeCell ref="CM9:DA10"/>
    <mergeCell ref="AQ32:AV33"/>
    <mergeCell ref="AW32:AX33"/>
    <mergeCell ref="AY32:AZ33"/>
    <mergeCell ref="BA32:BB33"/>
    <mergeCell ref="BC32:BD33"/>
    <mergeCell ref="BE32:BF33"/>
    <mergeCell ref="BS32:BT33"/>
    <mergeCell ref="BG32:BH33"/>
    <mergeCell ref="BI32:BJ33"/>
    <mergeCell ref="BK32:BL33"/>
    <mergeCell ref="BM32:BN33"/>
    <mergeCell ref="BO32:BP33"/>
    <mergeCell ref="BQ32:BR33"/>
    <mergeCell ref="CR23:DA23"/>
    <mergeCell ref="AQ24:AS25"/>
    <mergeCell ref="BX24:BZ25"/>
    <mergeCell ref="CR32:CS33"/>
    <mergeCell ref="CT32:CU33"/>
    <mergeCell ref="CV32:CW33"/>
    <mergeCell ref="CD32:CE33"/>
    <mergeCell ref="BS29:BT29"/>
    <mergeCell ref="BG29:BH29"/>
    <mergeCell ref="BI29:BJ29"/>
    <mergeCell ref="BK29:BL29"/>
    <mergeCell ref="BM29:BN29"/>
    <mergeCell ref="BO29:BP29"/>
    <mergeCell ref="BQ29:BR29"/>
    <mergeCell ref="BM30:BN31"/>
    <mergeCell ref="BO30:BP31"/>
    <mergeCell ref="BQ30:BR31"/>
    <mergeCell ref="BS30:BT31"/>
    <mergeCell ref="BI30:BJ31"/>
    <mergeCell ref="BK30:BL31"/>
    <mergeCell ref="BG30:BH31"/>
    <mergeCell ref="W34:X35"/>
    <mergeCell ref="AC32:AD33"/>
    <mergeCell ref="AE32:AF33"/>
    <mergeCell ref="AG32:AH33"/>
    <mergeCell ref="AE30:AF31"/>
    <mergeCell ref="AG30:AH31"/>
    <mergeCell ref="W30:X31"/>
    <mergeCell ref="AG34:AH35"/>
    <mergeCell ref="AI34:AJ35"/>
    <mergeCell ref="AM29:AN29"/>
    <mergeCell ref="AK29:AL29"/>
    <mergeCell ref="AI29:AJ29"/>
    <mergeCell ref="Y32:Z33"/>
    <mergeCell ref="Q29:R31"/>
    <mergeCell ref="AY29:AZ29"/>
    <mergeCell ref="AA32:AB33"/>
    <mergeCell ref="AG29:AH29"/>
    <mergeCell ref="AE29:AF29"/>
    <mergeCell ref="S29:T29"/>
    <mergeCell ref="AC29:AD29"/>
    <mergeCell ref="AA29:AB29"/>
    <mergeCell ref="Y29:Z29"/>
    <mergeCell ref="W29:X29"/>
    <mergeCell ref="U29:V29"/>
    <mergeCell ref="W32:X33"/>
    <mergeCell ref="AA30:AB31"/>
    <mergeCell ref="AC30:AD31"/>
    <mergeCell ref="Y30:Z31"/>
    <mergeCell ref="AI32:AJ33"/>
    <mergeCell ref="AI30:AJ31"/>
    <mergeCell ref="AK30:AL31"/>
    <mergeCell ref="AJ27:AM28"/>
    <mergeCell ref="AI27:AI28"/>
    <mergeCell ref="K29:P31"/>
    <mergeCell ref="S38:T39"/>
    <mergeCell ref="U38:V39"/>
    <mergeCell ref="K32:P33"/>
    <mergeCell ref="K34:P35"/>
    <mergeCell ref="K36:P37"/>
    <mergeCell ref="K38:P39"/>
    <mergeCell ref="Q32:R33"/>
    <mergeCell ref="Q34:R35"/>
    <mergeCell ref="Q36:R37"/>
    <mergeCell ref="Q38:R39"/>
    <mergeCell ref="S34:T35"/>
    <mergeCell ref="U34:V35"/>
    <mergeCell ref="S36:T37"/>
    <mergeCell ref="S30:T31"/>
    <mergeCell ref="U30:V31"/>
    <mergeCell ref="S32:T33"/>
    <mergeCell ref="U32:V33"/>
    <mergeCell ref="Y34:Z35"/>
    <mergeCell ref="AA34:AB35"/>
    <mergeCell ref="AC34:AD35"/>
    <mergeCell ref="AE34:AF35"/>
    <mergeCell ref="T5:AH6"/>
    <mergeCell ref="AZ5:BN6"/>
    <mergeCell ref="CG5:CU6"/>
    <mergeCell ref="K23:M23"/>
    <mergeCell ref="N23:AD23"/>
    <mergeCell ref="AE23:AN23"/>
    <mergeCell ref="AN27:AN28"/>
    <mergeCell ref="K24:M25"/>
    <mergeCell ref="K2:P2"/>
    <mergeCell ref="K8:Y8"/>
    <mergeCell ref="Z8:AN8"/>
    <mergeCell ref="K3:P3"/>
    <mergeCell ref="K4:P5"/>
    <mergeCell ref="L11:AM13"/>
    <mergeCell ref="L14:AM17"/>
    <mergeCell ref="L18:AM21"/>
    <mergeCell ref="L22:AM22"/>
    <mergeCell ref="K6:P7"/>
    <mergeCell ref="Z9:AN10"/>
    <mergeCell ref="AE24:AN25"/>
    <mergeCell ref="Z27:AA28"/>
    <mergeCell ref="AB27:AB28"/>
    <mergeCell ref="K26:AB26"/>
    <mergeCell ref="AC27:AH28"/>
  </mergeCells>
  <phoneticPr fontId="1"/>
  <dataValidations count="3">
    <dataValidation type="list" allowBlank="1" showInputMessage="1" showErrorMessage="1" sqref="AC27:AH28" xr:uid="{00000000-0002-0000-0000-000000000000}">
      <formula1>"中間,予定,確定,修正,更正,決定,見込,その他"</formula1>
    </dataValidation>
    <dataValidation type="whole" allowBlank="1" showInputMessage="1" showErrorMessage="1" sqref="S30:AN39" xr:uid="{00000000-0002-0000-0000-000001000000}">
      <formula1>0</formula1>
      <formula2>9</formula2>
    </dataValidation>
    <dataValidation type="whole" allowBlank="1" showInputMessage="1" showErrorMessage="1" sqref="K24:M25 K27:L28 N27:O28 Q27:R28 T27:U28 W27:X28 Z27:AA28 P40:Q41 S40:T41 V40:W41" xr:uid="{00000000-0002-0000-0000-000002000000}">
      <formula1>1</formula1>
      <formula2>99</formula2>
    </dataValidation>
  </dataValidations>
  <pageMargins left="0" right="0" top="0.19685039370078741" bottom="0.19685039370078741" header="0.31496062992125984" footer="0.31496062992125984"/>
  <pageSetup paperSize="9" orientation="landscape" blackAndWhite="1" r:id="rId1"/>
  <ignoredErrors>
    <ignoredError sqref="S62 S63 AI38" formula="1"/>
    <ignoredError sqref="Q29:R39 AW29:AX39 CD29:CE39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2026-01-06T08:14:59Z</dcterms:modified>
</cp:coreProperties>
</file>