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0980" windowHeight="592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<sst xmlns="http://schemas.openxmlformats.org/spreadsheetml/2006/main" count="64" uniqueCount="57">
  <si>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年</t>
  </si>
  <si>
    <t>人</t>
  </si>
  <si>
    <t>％</t>
  </si>
  <si>
    <t>昭和5年</t>
  </si>
  <si>
    <t>平成2年</t>
  </si>
  <si>
    <t>昭和10年</t>
  </si>
  <si>
    <t>昭和15年</t>
  </si>
  <si>
    <t>昭和20年</t>
  </si>
  <si>
    <t>平成27年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</si>
  <si>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</si>
  <si>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</si>
  <si>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</si>
  <si>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</si>
  <si>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</si>
  <si>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</si>
  <si>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</si>
  <si>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</si>
  <si>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平成22年</t>
  </si>
  <si>
    <t>平成7年</t>
  </si>
  <si>
    <t>平成12年</t>
  </si>
  <si>
    <t>平成17年</t>
  </si>
  <si>
    <t>2015年</t>
  </si>
  <si>
    <t>2010年</t>
  </si>
  <si>
    <t>2005年</t>
  </si>
  <si>
    <t>2000年</t>
  </si>
  <si>
    <t>1995年</t>
  </si>
  <si>
    <t>1990年</t>
  </si>
  <si>
    <t>1985年</t>
  </si>
  <si>
    <t>1980年</t>
  </si>
  <si>
    <t>1975年</t>
  </si>
  <si>
    <t>1970年</t>
  </si>
  <si>
    <t>1965年</t>
  </si>
  <si>
    <t>1960年</t>
  </si>
  <si>
    <t>1955年</t>
  </si>
  <si>
    <t>1950年</t>
  </si>
  <si>
    <t>1945年</t>
  </si>
  <si>
    <t>1940年</t>
  </si>
  <si>
    <t>1935年</t>
  </si>
  <si>
    <t>1930年</t>
  </si>
  <si>
    <t>和暦</t>
  </si>
  <si>
    <t>西暦</t>
  </si>
  <si>
    <t>世帯</t>
  </si>
  <si>
    <t>女100人当たり男</t>
  </si>
  <si>
    <t>人口密度人/1k㎡</t>
  </si>
  <si>
    <t>１世帯当たり人口</t>
  </si>
  <si>
    <t>世帯数</t>
  </si>
  <si>
    <t>総人口</t>
  </si>
  <si>
    <t>人口・世帯数の推移</t>
  </si>
  <si>
    <t>男</t>
  </si>
  <si>
    <t>女</t>
  </si>
  <si>
    <t>令和2年</t>
  </si>
  <si>
    <t>2020年</t>
  </si>
  <si>
    <t>資料：企画課(国勢調査)</t>
  </si>
  <si>
    <t>対前回増減数</t>
  </si>
  <si>
    <t>対前回増減率</t>
  </si>
  <si>
    <t>各年10月1日現在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</si>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</sst>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"/>
    <numFmt numFmtId="178" formatCode="0.00000"/>
    <numFmt numFmtId="179" formatCode="#,##0.0;[Red]\-#,##0.0"/>
    <numFmt numFmtId="180" formatCode="0.0000"/>
    <numFmt numFmtId="181" formatCode="0.000"/>
    <numFmt numFmtId="182" formatCode="0.0"/>
    <numFmt numFmtId="183" formatCode="0.0000000"/>
    <numFmt numFmtId="184" formatCode="0.000%"/>
    <numFmt numFmtId="185" formatCode="0.0000%"/>
    <numFmt numFmtId="186" formatCode="0.000000000000000%"/>
    <numFmt numFmtId="187" formatCode="0.00000%"/>
    <numFmt numFmtId="188" formatCode="0.00_);[Red]\(0.00\)"/>
    <numFmt numFmtId="189" formatCode="0.0_);[Red]\(0.0\)"/>
    <numFmt numFmtId="190" formatCode="#,##0;&quot;△ &quot;#,##0"/>
    <numFmt numFmtId="191" formatCode="#,##0.0;&quot;△ &quot;#,##0.0"/>
    <numFmt numFmtId="192" formatCode="0.0_ "/>
    <numFmt numFmtId="193" formatCode="0.0;&quot;△ &quot;0.0"/>
    <numFmt numFmtId="194" formatCode="#,##0.00;&quot;△ &quot;#,##0.00"/>
    <numFmt numFmtId="195" formatCode="0;&quot;△ &quot;0"/>
    <numFmt numFmtId="196" formatCode="#,##0_ "/>
    <numFmt numFmtId="197" formatCode="0#"/>
    <numFmt numFmtId="198" formatCode="#,##0.0_ "/>
    <numFmt numFmtId="199" formatCode="0_);[Red]\(0\)"/>
    <numFmt numFmtId="200" formatCode="#,##0.0_);[Red]\(#,##0.0\)"/>
    <numFmt numFmtId="201" formatCode="#,##0_);[Red]\(#,##0\)"/>
    <numFmt numFmtId="202" formatCode="0_ "/>
    <numFmt numFmtId="203" formatCode="#,##0.00000;\-#,##0.00000"/>
    <numFmt numFmtId="204" formatCode="#,##0.0;\-#,##0.0"/>
  </numFmts>
  <fonts count="42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201" fontId="3" fillId="0" borderId="10" xfId="48" applyNumberFormat="1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01" fontId="3" fillId="0" borderId="11" xfId="48" applyNumberFormat="1" applyFont="1" applyFill="1" applyBorder="1" applyAlignment="1">
      <alignment horizontal="right" vertical="center"/>
    </xf>
    <xf numFmtId="201" fontId="3" fillId="0" borderId="0" xfId="48" applyNumberFormat="1" applyFont="1" applyFill="1" applyBorder="1" applyAlignment="1">
      <alignment horizontal="right" vertical="center"/>
    </xf>
    <xf numFmtId="201" fontId="3" fillId="0" borderId="12" xfId="48" applyNumberFormat="1" applyFont="1" applyFill="1" applyBorder="1" applyAlignment="1">
      <alignment horizontal="right" vertical="center"/>
    </xf>
    <xf numFmtId="200" fontId="3" fillId="0" borderId="11" xfId="48" applyNumberFormat="1" applyFont="1" applyFill="1" applyBorder="1" applyAlignment="1">
      <alignment horizontal="right" vertical="center"/>
    </xf>
    <xf numFmtId="200" fontId="3" fillId="0" borderId="10" xfId="48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90" fontId="3" fillId="0" borderId="10" xfId="48" applyNumberFormat="1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38" fontId="3" fillId="0" borderId="15" xfId="48" applyFont="1" applyFill="1" applyBorder="1" applyAlignment="1">
      <alignment/>
    </xf>
    <xf numFmtId="0" fontId="3" fillId="0" borderId="15" xfId="0" applyFont="1" applyFill="1" applyBorder="1" applyAlignment="1">
      <alignment/>
    </xf>
    <xf numFmtId="38" fontId="3" fillId="0" borderId="15" xfId="48" applyFont="1" applyFill="1" applyBorder="1" applyAlignment="1">
      <alignment horizontal="center"/>
    </xf>
    <xf numFmtId="38" fontId="3" fillId="0" borderId="15" xfId="48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1" fontId="3" fillId="0" borderId="18" xfId="48" applyNumberFormat="1" applyFont="1" applyFill="1" applyBorder="1" applyAlignment="1">
      <alignment horizontal="right" vertical="center"/>
    </xf>
    <xf numFmtId="191" fontId="3" fillId="0" borderId="11" xfId="48" applyNumberFormat="1" applyFont="1" applyFill="1" applyBorder="1" applyAlignment="1">
      <alignment horizontal="right" vertical="center"/>
    </xf>
    <xf numFmtId="37" fontId="41" fillId="0" borderId="0" xfId="0" applyNumberFormat="1" applyFont="1" applyAlignment="1">
      <alignment horizontal="left" vertical="top"/>
    </xf>
    <xf numFmtId="203" fontId="41" fillId="0" borderId="0" xfId="0" applyNumberFormat="1" applyFont="1" applyAlignment="1">
      <alignment horizontal="left" vertical="top"/>
    </xf>
    <xf numFmtId="204" fontId="41" fillId="0" borderId="0" xfId="0" applyNumberFormat="1" applyFont="1" applyAlignment="1">
      <alignment horizontal="left" vertical="top"/>
    </xf>
    <xf numFmtId="38" fontId="3" fillId="0" borderId="0" xfId="48" applyFont="1" applyFill="1" applyAlignment="1">
      <alignment horizontal="left" vertical="center"/>
    </xf>
    <xf numFmtId="38" fontId="3" fillId="0" borderId="0" xfId="48" applyFont="1" applyFill="1" applyBorder="1" applyAlignment="1">
      <alignment horizontal="left" vertical="center"/>
    </xf>
    <xf numFmtId="37" fontId="41" fillId="0" borderId="0" xfId="0" applyNumberFormat="1" applyFont="1" applyFill="1" applyAlignment="1">
      <alignment horizontal="left" vertical="top"/>
    </xf>
    <xf numFmtId="203" fontId="41" fillId="0" borderId="0" xfId="0" applyNumberFormat="1" applyFont="1" applyFill="1" applyAlignment="1">
      <alignment horizontal="left" vertical="top"/>
    </xf>
    <xf numFmtId="39" fontId="41" fillId="0" borderId="0" xfId="0" applyNumberFormat="1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01" fontId="3" fillId="0" borderId="21" xfId="48" applyNumberFormat="1" applyFont="1" applyFill="1" applyBorder="1" applyAlignment="1">
      <alignment horizontal="right" vertical="center"/>
    </xf>
    <xf numFmtId="201" fontId="3" fillId="0" borderId="19" xfId="48" applyNumberFormat="1" applyFont="1" applyFill="1" applyBorder="1" applyAlignment="1">
      <alignment horizontal="right" vertical="center"/>
    </xf>
    <xf numFmtId="201" fontId="3" fillId="0" borderId="15" xfId="48" applyNumberFormat="1" applyFont="1" applyFill="1" applyBorder="1" applyAlignment="1">
      <alignment horizontal="right" vertical="center"/>
    </xf>
    <xf numFmtId="190" fontId="3" fillId="0" borderId="19" xfId="48" applyNumberFormat="1" applyFont="1" applyFill="1" applyBorder="1" applyAlignment="1">
      <alignment horizontal="right" vertical="center"/>
    </xf>
    <xf numFmtId="191" fontId="3" fillId="0" borderId="20" xfId="48" applyNumberFormat="1" applyFont="1" applyFill="1" applyBorder="1" applyAlignment="1">
      <alignment horizontal="right" vertical="center"/>
    </xf>
    <xf numFmtId="200" fontId="3" fillId="0" borderId="20" xfId="48" applyNumberFormat="1" applyFont="1" applyFill="1" applyBorder="1" applyAlignment="1">
      <alignment horizontal="right" vertical="center"/>
    </xf>
    <xf numFmtId="201" fontId="3" fillId="0" borderId="20" xfId="48" applyNumberFormat="1" applyFont="1" applyFill="1" applyBorder="1" applyAlignment="1">
      <alignment horizontal="right" vertical="center"/>
    </xf>
    <xf numFmtId="200" fontId="3" fillId="0" borderId="19" xfId="48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zoomScalePageLayoutView="0" workbookViewId="0" topLeftCell="A1">
      <selection activeCell="L7" sqref="L7"/>
    </sheetView>
  </sheetViews>
  <sheetFormatPr defaultColWidth="9.00390625" defaultRowHeight="13.5"/>
  <cols>
    <col min="1" max="1" width="9.875" style="7" customWidth="1"/>
    <col min="2" max="2" width="9.875" style="15" customWidth="1"/>
    <col min="3" max="3" width="10.25390625" style="4" customWidth="1"/>
    <col min="4" max="11" width="13.25390625" style="4" customWidth="1"/>
    <col min="12" max="16384" width="9.00390625" style="4" customWidth="1"/>
  </cols>
  <sheetData>
    <row r="1" spans="1:11" s="40" customFormat="1" ht="14.25">
      <c r="A1" s="34" t="s">
        <v>47</v>
      </c>
      <c r="B1" s="34"/>
      <c r="C1" s="35"/>
      <c r="D1" s="36"/>
      <c r="E1" s="37"/>
      <c r="F1" s="35"/>
      <c r="G1" s="35"/>
      <c r="H1" s="35"/>
      <c r="I1" s="37"/>
      <c r="J1" s="38"/>
      <c r="K1" s="39"/>
    </row>
    <row r="2" spans="1:11" s="33" customFormat="1" ht="13.5">
      <c r="A2" s="28" t="s">
        <v>52</v>
      </c>
      <c r="B2" s="28"/>
      <c r="C2" s="29"/>
      <c r="D2" s="30"/>
      <c r="E2" s="31"/>
      <c r="F2" s="29"/>
      <c r="G2" s="29"/>
      <c r="H2" s="29"/>
      <c r="I2" s="31"/>
      <c r="J2" s="32"/>
      <c r="K2" s="61" t="s">
        <v>55</v>
      </c>
    </row>
    <row r="3" spans="1:11" s="1" customFormat="1" ht="33" customHeight="1">
      <c r="A3" s="23" t="s">
        <v>0</v>
      </c>
      <c r="B3" s="22" t="s">
        <v>0</v>
      </c>
      <c r="C3" s="25" t="s">
        <v>45</v>
      </c>
      <c r="D3" s="24" t="s">
        <v>46</v>
      </c>
      <c r="E3" s="24" t="s">
        <v>48</v>
      </c>
      <c r="F3" s="24" t="s">
        <v>49</v>
      </c>
      <c r="G3" s="26" t="s">
        <v>53</v>
      </c>
      <c r="H3" s="26" t="s">
        <v>54</v>
      </c>
      <c r="I3" s="18" t="s">
        <v>42</v>
      </c>
      <c r="J3" s="18" t="s">
        <v>43</v>
      </c>
      <c r="K3" s="24" t="s">
        <v>44</v>
      </c>
    </row>
    <row r="4" spans="1:11" s="1" customFormat="1" ht="20.25" customHeight="1">
      <c r="A4" s="19" t="s">
        <v>39</v>
      </c>
      <c r="B4" s="22" t="s">
        <v>40</v>
      </c>
      <c r="C4" s="21" t="s">
        <v>41</v>
      </c>
      <c r="D4" s="17" t="s">
        <v>1</v>
      </c>
      <c r="E4" s="17" t="s">
        <v>1</v>
      </c>
      <c r="F4" s="17" t="s">
        <v>1</v>
      </c>
      <c r="G4" s="17" t="s">
        <v>1</v>
      </c>
      <c r="H4" s="18" t="s">
        <v>2</v>
      </c>
      <c r="I4" s="17" t="s">
        <v>1</v>
      </c>
      <c r="J4" s="17" t="s">
        <v>1</v>
      </c>
      <c r="K4" s="16" t="s">
        <v>1</v>
      </c>
    </row>
    <row r="5" spans="1:11" s="1" customFormat="1" ht="16.5" customHeight="1">
      <c r="A5" s="13" t="s">
        <v>3</v>
      </c>
      <c r="B5" s="27" t="s">
        <v>38</v>
      </c>
      <c r="C5" s="8">
        <v>6019</v>
      </c>
      <c r="D5" s="2">
        <v>30513</v>
      </c>
      <c r="E5" s="9">
        <v>14787</v>
      </c>
      <c r="F5" s="10">
        <v>15726</v>
      </c>
      <c r="G5" s="20">
        <v>1623</v>
      </c>
      <c r="H5" s="41">
        <v>5.6</v>
      </c>
      <c r="I5" s="11">
        <v>94</v>
      </c>
      <c r="J5" s="8">
        <v>177</v>
      </c>
      <c r="K5" s="12">
        <v>5.1</v>
      </c>
    </row>
    <row r="6" spans="1:11" s="1" customFormat="1" ht="16.5" customHeight="1">
      <c r="A6" s="13" t="s">
        <v>5</v>
      </c>
      <c r="B6" s="27" t="s">
        <v>37</v>
      </c>
      <c r="C6" s="8">
        <v>6274</v>
      </c>
      <c r="D6" s="2">
        <v>31484</v>
      </c>
      <c r="E6" s="9">
        <v>15488</v>
      </c>
      <c r="F6" s="10">
        <v>15996</v>
      </c>
      <c r="G6" s="20">
        <v>971</v>
      </c>
      <c r="H6" s="42">
        <v>3.2</v>
      </c>
      <c r="I6" s="11">
        <v>96.8</v>
      </c>
      <c r="J6" s="8">
        <v>183</v>
      </c>
      <c r="K6" s="12">
        <v>5</v>
      </c>
    </row>
    <row r="7" spans="1:12" s="1" customFormat="1" ht="16.5" customHeight="1">
      <c r="A7" s="13" t="s">
        <v>6</v>
      </c>
      <c r="B7" s="27" t="s">
        <v>36</v>
      </c>
      <c r="C7" s="8">
        <v>6316</v>
      </c>
      <c r="D7" s="2">
        <v>31779</v>
      </c>
      <c r="E7" s="9">
        <v>15672</v>
      </c>
      <c r="F7" s="10">
        <v>16107</v>
      </c>
      <c r="G7" s="20">
        <v>295</v>
      </c>
      <c r="H7" s="42">
        <v>0.9</v>
      </c>
      <c r="I7" s="11">
        <v>97.3</v>
      </c>
      <c r="J7" s="8">
        <v>184</v>
      </c>
      <c r="K7" s="12">
        <v>5</v>
      </c>
      <c r="L7" s="1" t="s">
        <v>56</v>
      </c>
    </row>
    <row r="8" spans="1:11" s="1" customFormat="1" ht="16.5" customHeight="1">
      <c r="A8" s="13" t="s">
        <v>7</v>
      </c>
      <c r="B8" s="27" t="s">
        <v>35</v>
      </c>
      <c r="C8" s="8">
        <v>7479</v>
      </c>
      <c r="D8" s="2">
        <v>39957</v>
      </c>
      <c r="E8" s="9">
        <v>19436</v>
      </c>
      <c r="F8" s="10">
        <v>20521</v>
      </c>
      <c r="G8" s="20">
        <v>8178</v>
      </c>
      <c r="H8" s="42">
        <v>25.7</v>
      </c>
      <c r="I8" s="11">
        <v>94.7</v>
      </c>
      <c r="J8" s="8">
        <v>232</v>
      </c>
      <c r="K8" s="12">
        <v>5.3</v>
      </c>
    </row>
    <row r="9" spans="1:11" s="1" customFormat="1" ht="16.5" customHeight="1">
      <c r="A9" s="13" t="s">
        <v>9</v>
      </c>
      <c r="B9" s="27" t="s">
        <v>34</v>
      </c>
      <c r="C9" s="8">
        <v>7686</v>
      </c>
      <c r="D9" s="2">
        <v>40132</v>
      </c>
      <c r="E9" s="9">
        <v>19617</v>
      </c>
      <c r="F9" s="10">
        <v>20515</v>
      </c>
      <c r="G9" s="20">
        <v>175</v>
      </c>
      <c r="H9" s="42">
        <v>0.4</v>
      </c>
      <c r="I9" s="11">
        <v>95.6</v>
      </c>
      <c r="J9" s="8">
        <v>233</v>
      </c>
      <c r="K9" s="12">
        <v>5.2</v>
      </c>
    </row>
    <row r="10" spans="1:11" s="1" customFormat="1" ht="16.5" customHeight="1">
      <c r="A10" s="13" t="s">
        <v>10</v>
      </c>
      <c r="B10" s="27" t="s">
        <v>33</v>
      </c>
      <c r="C10" s="8">
        <v>7870</v>
      </c>
      <c r="D10" s="2">
        <v>38962</v>
      </c>
      <c r="E10" s="9">
        <v>19059</v>
      </c>
      <c r="F10" s="10">
        <v>19903</v>
      </c>
      <c r="G10" s="20">
        <v>-1170</v>
      </c>
      <c r="H10" s="42">
        <v>-2.9</v>
      </c>
      <c r="I10" s="11">
        <v>95.8</v>
      </c>
      <c r="J10" s="8">
        <v>226</v>
      </c>
      <c r="K10" s="12">
        <v>5</v>
      </c>
    </row>
    <row r="11" spans="1:11" s="1" customFormat="1" ht="16.5" customHeight="1">
      <c r="A11" s="13" t="s">
        <v>11</v>
      </c>
      <c r="B11" s="27" t="s">
        <v>32</v>
      </c>
      <c r="C11" s="8">
        <v>8243</v>
      </c>
      <c r="D11" s="2">
        <v>38571</v>
      </c>
      <c r="E11" s="9">
        <v>18630</v>
      </c>
      <c r="F11" s="10">
        <v>19941</v>
      </c>
      <c r="G11" s="20">
        <v>-391</v>
      </c>
      <c r="H11" s="42">
        <v>-1</v>
      </c>
      <c r="I11" s="11">
        <v>93.4</v>
      </c>
      <c r="J11" s="8">
        <v>224</v>
      </c>
      <c r="K11" s="12">
        <v>4.7</v>
      </c>
    </row>
    <row r="12" spans="1:11" s="1" customFormat="1" ht="16.5" customHeight="1">
      <c r="A12" s="13" t="s">
        <v>12</v>
      </c>
      <c r="B12" s="27" t="s">
        <v>31</v>
      </c>
      <c r="C12" s="8">
        <v>9139</v>
      </c>
      <c r="D12" s="2">
        <v>39297</v>
      </c>
      <c r="E12" s="9">
        <v>18859</v>
      </c>
      <c r="F12" s="10">
        <v>20438</v>
      </c>
      <c r="G12" s="20">
        <v>726</v>
      </c>
      <c r="H12" s="42">
        <v>1.9</v>
      </c>
      <c r="I12" s="11">
        <v>92.3</v>
      </c>
      <c r="J12" s="8">
        <v>228</v>
      </c>
      <c r="K12" s="12">
        <v>4.3</v>
      </c>
    </row>
    <row r="13" spans="1:11" s="1" customFormat="1" ht="16.5" customHeight="1">
      <c r="A13" s="13" t="s">
        <v>13</v>
      </c>
      <c r="B13" s="27" t="s">
        <v>30</v>
      </c>
      <c r="C13" s="8">
        <v>10523</v>
      </c>
      <c r="D13" s="2">
        <v>42265</v>
      </c>
      <c r="E13" s="9">
        <v>20317</v>
      </c>
      <c r="F13" s="10">
        <v>21948</v>
      </c>
      <c r="G13" s="20">
        <v>2968</v>
      </c>
      <c r="H13" s="42">
        <v>7.6</v>
      </c>
      <c r="I13" s="11">
        <v>92.6</v>
      </c>
      <c r="J13" s="8">
        <v>245</v>
      </c>
      <c r="K13" s="12">
        <v>4</v>
      </c>
    </row>
    <row r="14" spans="1:11" s="1" customFormat="1" ht="16.5" customHeight="1">
      <c r="A14" s="13" t="s">
        <v>14</v>
      </c>
      <c r="B14" s="27" t="s">
        <v>29</v>
      </c>
      <c r="C14" s="8">
        <v>12539</v>
      </c>
      <c r="D14" s="2">
        <v>47421</v>
      </c>
      <c r="E14" s="9">
        <v>23160</v>
      </c>
      <c r="F14" s="10">
        <v>24261</v>
      </c>
      <c r="G14" s="20">
        <v>5156</v>
      </c>
      <c r="H14" s="42">
        <v>12.2</v>
      </c>
      <c r="I14" s="11">
        <v>95.5</v>
      </c>
      <c r="J14" s="8">
        <v>275</v>
      </c>
      <c r="K14" s="12">
        <v>3.8</v>
      </c>
    </row>
    <row r="15" spans="1:11" s="1" customFormat="1" ht="16.5" customHeight="1">
      <c r="A15" s="13" t="s">
        <v>15</v>
      </c>
      <c r="B15" s="27" t="s">
        <v>28</v>
      </c>
      <c r="C15" s="8">
        <v>14826</v>
      </c>
      <c r="D15" s="2">
        <v>52711</v>
      </c>
      <c r="E15" s="9">
        <v>26009</v>
      </c>
      <c r="F15" s="10">
        <v>26702</v>
      </c>
      <c r="G15" s="20">
        <v>5290</v>
      </c>
      <c r="H15" s="42">
        <v>11.2</v>
      </c>
      <c r="I15" s="11">
        <v>97.4</v>
      </c>
      <c r="J15" s="8">
        <v>306</v>
      </c>
      <c r="K15" s="12">
        <v>3.6</v>
      </c>
    </row>
    <row r="16" spans="1:11" s="1" customFormat="1" ht="16.5" customHeight="1">
      <c r="A16" s="13" t="s">
        <v>16</v>
      </c>
      <c r="B16" s="27" t="s">
        <v>27</v>
      </c>
      <c r="C16" s="8">
        <v>16118</v>
      </c>
      <c r="D16" s="2">
        <v>55960</v>
      </c>
      <c r="E16" s="9">
        <v>27752</v>
      </c>
      <c r="F16" s="10">
        <v>28208</v>
      </c>
      <c r="G16" s="20">
        <v>3249</v>
      </c>
      <c r="H16" s="42">
        <v>6.2</v>
      </c>
      <c r="I16" s="11">
        <v>98.4</v>
      </c>
      <c r="J16" s="8">
        <v>325</v>
      </c>
      <c r="K16" s="12">
        <v>3.5</v>
      </c>
    </row>
    <row r="17" spans="1:11" s="1" customFormat="1" ht="16.5" customHeight="1">
      <c r="A17" s="13" t="s">
        <v>4</v>
      </c>
      <c r="B17" s="27" t="s">
        <v>26</v>
      </c>
      <c r="C17" s="8">
        <v>17191</v>
      </c>
      <c r="D17" s="2">
        <v>57331</v>
      </c>
      <c r="E17" s="9">
        <v>28370</v>
      </c>
      <c r="F17" s="10">
        <v>28961</v>
      </c>
      <c r="G17" s="20">
        <v>1371</v>
      </c>
      <c r="H17" s="42">
        <v>2.4</v>
      </c>
      <c r="I17" s="11">
        <v>98</v>
      </c>
      <c r="J17" s="8">
        <v>333</v>
      </c>
      <c r="K17" s="12">
        <v>3.3</v>
      </c>
    </row>
    <row r="18" spans="1:11" s="1" customFormat="1" ht="16.5" customHeight="1">
      <c r="A18" s="13" t="s">
        <v>18</v>
      </c>
      <c r="B18" s="27" t="s">
        <v>25</v>
      </c>
      <c r="C18" s="8">
        <v>19974</v>
      </c>
      <c r="D18" s="2">
        <v>60481</v>
      </c>
      <c r="E18" s="9">
        <v>30131</v>
      </c>
      <c r="F18" s="10">
        <v>30350</v>
      </c>
      <c r="G18" s="20">
        <v>3150</v>
      </c>
      <c r="H18" s="42">
        <v>5.5</v>
      </c>
      <c r="I18" s="11">
        <v>99.3</v>
      </c>
      <c r="J18" s="8">
        <v>351</v>
      </c>
      <c r="K18" s="12">
        <v>3</v>
      </c>
    </row>
    <row r="19" spans="1:11" s="1" customFormat="1" ht="16.5" customHeight="1">
      <c r="A19" s="13" t="s">
        <v>19</v>
      </c>
      <c r="B19" s="27" t="s">
        <v>24</v>
      </c>
      <c r="C19" s="8">
        <v>22395</v>
      </c>
      <c r="D19" s="2">
        <v>64128</v>
      </c>
      <c r="E19" s="9">
        <v>31904</v>
      </c>
      <c r="F19" s="10">
        <v>32224</v>
      </c>
      <c r="G19" s="20">
        <v>3647</v>
      </c>
      <c r="H19" s="42">
        <v>6</v>
      </c>
      <c r="I19" s="11">
        <v>99</v>
      </c>
      <c r="J19" s="8">
        <v>372</v>
      </c>
      <c r="K19" s="12">
        <v>2.9</v>
      </c>
    </row>
    <row r="20" spans="1:11" s="5" customFormat="1" ht="16.5" customHeight="1">
      <c r="A20" s="13" t="s">
        <v>20</v>
      </c>
      <c r="B20" s="27" t="s">
        <v>23</v>
      </c>
      <c r="C20" s="10">
        <v>24860</v>
      </c>
      <c r="D20" s="2">
        <v>68346</v>
      </c>
      <c r="E20" s="9">
        <v>33909</v>
      </c>
      <c r="F20" s="10">
        <v>34437</v>
      </c>
      <c r="G20" s="20">
        <v>4218</v>
      </c>
      <c r="H20" s="42">
        <v>6.6</v>
      </c>
      <c r="I20" s="11">
        <v>98.5</v>
      </c>
      <c r="J20" s="8">
        <v>236</v>
      </c>
      <c r="K20" s="12">
        <v>2.7</v>
      </c>
    </row>
    <row r="21" spans="1:11" s="5" customFormat="1" ht="16.5" customHeight="1">
      <c r="A21" s="13" t="s">
        <v>17</v>
      </c>
      <c r="B21" s="27" t="s">
        <v>22</v>
      </c>
      <c r="C21" s="10">
        <v>25092</v>
      </c>
      <c r="D21" s="2">
        <v>67670</v>
      </c>
      <c r="E21" s="9">
        <v>33533</v>
      </c>
      <c r="F21" s="10">
        <v>34137</v>
      </c>
      <c r="G21" s="20">
        <v>-676</v>
      </c>
      <c r="H21" s="42">
        <v>-1</v>
      </c>
      <c r="I21" s="11">
        <v>98.2</v>
      </c>
      <c r="J21" s="8">
        <v>233</v>
      </c>
      <c r="K21" s="12">
        <v>2.7</v>
      </c>
    </row>
    <row r="22" spans="1:11" s="1" customFormat="1" ht="16.5" customHeight="1">
      <c r="A22" s="13" t="s">
        <v>8</v>
      </c>
      <c r="B22" s="27" t="s">
        <v>21</v>
      </c>
      <c r="C22" s="10">
        <v>26350</v>
      </c>
      <c r="D22" s="2">
        <v>67135</v>
      </c>
      <c r="E22" s="9">
        <v>33347</v>
      </c>
      <c r="F22" s="10">
        <v>33788</v>
      </c>
      <c r="G22" s="20">
        <v>-535</v>
      </c>
      <c r="H22" s="42">
        <v>-0.8</v>
      </c>
      <c r="I22" s="11">
        <v>98.7</v>
      </c>
      <c r="J22" s="8">
        <v>232</v>
      </c>
      <c r="K22" s="12">
        <v>2.5</v>
      </c>
    </row>
    <row r="23" spans="1:11" s="5" customFormat="1" ht="16.5" customHeight="1">
      <c r="A23" s="51" t="s">
        <v>50</v>
      </c>
      <c r="B23" s="52" t="s">
        <v>51</v>
      </c>
      <c r="C23" s="53">
        <v>27997</v>
      </c>
      <c r="D23" s="54">
        <v>67241</v>
      </c>
      <c r="E23" s="55">
        <v>33620</v>
      </c>
      <c r="F23" s="53">
        <v>33621</v>
      </c>
      <c r="G23" s="56">
        <v>106</v>
      </c>
      <c r="H23" s="57">
        <f>D23/D22*100-100</f>
        <v>0.15789081701049668</v>
      </c>
      <c r="I23" s="58">
        <f>E23/F23*100</f>
        <v>99.99702566848102</v>
      </c>
      <c r="J23" s="59">
        <f>D23/289.98</f>
        <v>231.881509069591</v>
      </c>
      <c r="K23" s="60">
        <v>2.4</v>
      </c>
    </row>
    <row r="24" spans="1:23" s="1" customFormat="1" ht="16.5" customHeight="1">
      <c r="A24" s="13"/>
      <c r="B24" s="13"/>
      <c r="C24" s="9"/>
      <c r="D24" s="48"/>
      <c r="E24" s="48"/>
      <c r="F24" s="48"/>
      <c r="G24" s="48"/>
      <c r="H24" s="48"/>
      <c r="I24" s="49"/>
      <c r="J24" s="49"/>
      <c r="K24" s="50"/>
      <c r="L24" s="45"/>
      <c r="M24" s="43"/>
      <c r="N24" s="43"/>
      <c r="O24" s="43"/>
      <c r="P24" s="43"/>
      <c r="Q24" s="43"/>
      <c r="R24" s="44"/>
      <c r="S24" s="43"/>
      <c r="T24" s="43"/>
      <c r="U24" s="43"/>
      <c r="V24" s="14"/>
      <c r="W24" s="14"/>
    </row>
    <row r="25" spans="1:23" s="1" customFormat="1" ht="15.75" customHeight="1">
      <c r="A25" s="6"/>
      <c r="B25" s="14"/>
      <c r="C25" s="3"/>
      <c r="D25" s="46"/>
      <c r="E25" s="46"/>
      <c r="F25" s="46"/>
      <c r="G25" s="46"/>
      <c r="H25" s="46"/>
      <c r="I25" s="47"/>
      <c r="J25" s="47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4:23" ht="13.5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4:23" ht="13.5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4:23" ht="13.5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4:23" ht="13.5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</sheetData>
  <sheetProtection/>
  <printOptions/>
  <pageMargins left="0.85" right="0.76" top="0.984251968503937" bottom="0.2755905511811024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ＮＥＣソフトウェア長野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ソフトウェア開発部</dc:creator>
  <cp:keywords/>
  <dc:description/>
  <cp:lastModifiedBy>km1845</cp:lastModifiedBy>
  <cp:lastPrinted>2012-07-10T06:52:59Z</cp:lastPrinted>
  <dcterms:created xsi:type="dcterms:W3CDTF">2001-10-16T04:20:30Z</dcterms:created>
  <dcterms:modified xsi:type="dcterms:W3CDTF">2024-04-15T04:51:00Z</dcterms:modified>
  <cp:category/>
  <cp:version/>
  <cp:contentType/>
  <cp:contentStatus/>
</cp:coreProperties>
</file>