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40" activeTab="0"/>
  </bookViews>
  <sheets>
    <sheet name="14-8" sheetId="1" r:id="rId1"/>
  </sheets>
  <definedNames/>
  <calcPr fullCalcOnLoad="1"/>
</workbook>
</file>

<file path=xl/sharedStrings.xml><?xml version="1.0" encoding="utf-8"?>
<sst xmlns="http://schemas.openxmlformats.org/spreadsheetml/2006/main" count="161" uniqueCount="139">
  <si>
    <t>その他</t>
  </si>
  <si>
    <t>平成12年</t>
  </si>
  <si>
    <t>総数</t>
  </si>
  <si>
    <t>救急</t>
  </si>
  <si>
    <t>不搬送</t>
  </si>
  <si>
    <t>男</t>
  </si>
  <si>
    <t>女</t>
  </si>
  <si>
    <t>交通</t>
  </si>
  <si>
    <t>一般負傷</t>
  </si>
  <si>
    <t>運動競技</t>
  </si>
  <si>
    <t>水難</t>
  </si>
  <si>
    <t>急病</t>
  </si>
  <si>
    <t>搬送人員</t>
  </si>
  <si>
    <t>事故種別件数</t>
  </si>
  <si>
    <t>平成15年</t>
  </si>
  <si>
    <t>救急車出動件数の推移</t>
  </si>
  <si>
    <t>出動件数</t>
  </si>
  <si>
    <t>平成16年</t>
  </si>
  <si>
    <t>各年12月31日現在</t>
  </si>
  <si>
    <t>平成17年</t>
  </si>
  <si>
    <t>平成18年</t>
  </si>
  <si>
    <t>平成20年</t>
  </si>
  <si>
    <t>平成19年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</si>
  <si>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</si>
  <si>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</si>
  <si>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</si>
  <si>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</si>
  <si>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</si>
  <si>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</si>
  <si>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</si>
  <si>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</si>
  <si>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</si>
  <si>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</si>
  <si>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2019年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</si>
  <si>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</si>
  <si>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</si>
  <si>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</si>
  <si>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</si>
  <si>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</si>
  <si>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</si>
  <si>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</si>
  <si>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</si>
  <si>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</si>
  <si>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</si>
  <si>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</si>
  <si>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</si>
  <si>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</si>
  <si>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</si>
  <si>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</si>
  <si>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</si>
  <si>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2000年</t>
  </si>
  <si>
    <t>和暦</t>
  </si>
  <si>
    <t>西暦</t>
  </si>
  <si>
    <t>件</t>
  </si>
  <si>
    <t>人</t>
  </si>
  <si>
    <t>令和元年</t>
  </si>
  <si>
    <t>令和2年</t>
  </si>
  <si>
    <t>2020年</t>
  </si>
  <si>
    <t>年</t>
  </si>
  <si>
    <t>平成13年</t>
  </si>
  <si>
    <t>2001年</t>
  </si>
  <si>
    <t>平成14年</t>
  </si>
  <si>
    <t>2002年</t>
  </si>
  <si>
    <t>1989年</t>
  </si>
  <si>
    <t>平成2年</t>
  </si>
  <si>
    <t>1990年</t>
  </si>
  <si>
    <t>平成3年</t>
  </si>
  <si>
    <t>1991年</t>
  </si>
  <si>
    <t>平成4年</t>
  </si>
  <si>
    <t>1992年</t>
  </si>
  <si>
    <t>平成5年</t>
  </si>
  <si>
    <t>1993年</t>
  </si>
  <si>
    <t>平成6年</t>
  </si>
  <si>
    <t>1994年</t>
  </si>
  <si>
    <t>平成7年</t>
  </si>
  <si>
    <t>1995年</t>
  </si>
  <si>
    <t>平成8年</t>
  </si>
  <si>
    <t>1996年</t>
  </si>
  <si>
    <t>平成9年</t>
  </si>
  <si>
    <t>1997年</t>
  </si>
  <si>
    <t>平成10年</t>
  </si>
  <si>
    <t>1998年</t>
  </si>
  <si>
    <t>平成11年</t>
  </si>
  <si>
    <t>1999年</t>
  </si>
  <si>
    <t>平成元年</t>
  </si>
  <si>
    <t>昭和63年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</si>
  <si>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</si>
  <si>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</si>
  <si>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</si>
  <si>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</si>
  <si>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</si>
  <si>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</si>
  <si>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</si>
  <si>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</si>
  <si>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</si>
  <si>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1988年</t>
  </si>
  <si>
    <t>昭和44年</t>
  </si>
  <si>
    <t>1969年</t>
  </si>
  <si>
    <t>昭和45年</t>
  </si>
  <si>
    <t>1970年</t>
  </si>
  <si>
    <t>昭和46年</t>
  </si>
  <si>
    <t>1971年</t>
  </si>
  <si>
    <t>昭和47年</t>
  </si>
  <si>
    <t>1972年</t>
  </si>
  <si>
    <t>昭和48年</t>
  </si>
  <si>
    <t>1973年</t>
  </si>
  <si>
    <t>昭和49年</t>
  </si>
  <si>
    <t>1974年</t>
  </si>
  <si>
    <t>昭和50年</t>
  </si>
  <si>
    <t>1975年</t>
  </si>
  <si>
    <t>昭和51年</t>
  </si>
  <si>
    <t>1976年</t>
  </si>
  <si>
    <t>昭和52年</t>
  </si>
  <si>
    <t>1977年</t>
  </si>
  <si>
    <t>昭和53年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</si>
  <si>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</si>
  <si>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</si>
  <si>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</si>
  <si>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</si>
  <si>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</si>
  <si>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</si>
  <si>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</si>
  <si>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</si>
  <si>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</si>
  <si>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</si>
  <si>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昭和41年</t>
  </si>
  <si>
    <t>1966年</t>
  </si>
  <si>
    <t>昭和42年</t>
  </si>
  <si>
    <t>1967年</t>
  </si>
  <si>
    <t>昭和43年</t>
  </si>
  <si>
    <t>1968年</t>
  </si>
  <si>
    <t>区分</t>
  </si>
  <si>
    <t>資料：松本広域消防局・木曽広域消防本部</t>
  </si>
  <si>
    <t>令和3年</t>
  </si>
  <si>
    <t>2021年</t>
  </si>
  <si>
    <t>令和4年</t>
  </si>
  <si>
    <t>2022年</t>
  </si>
  <si>
    <t>令和5年</t>
  </si>
  <si>
    <t>2023年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</si>
</sst>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_ "/>
    <numFmt numFmtId="179" formatCode="[$-411]ggge&quot;年&quot;m&quot;月&quot;d&quot;日&quot;;@"/>
    <numFmt numFmtId="180" formatCode="#,##0.0_);[Red]\(#,##0.0\)"/>
    <numFmt numFmtId="181" formatCode="#,##0.0;[Red]\-#,##0.0"/>
    <numFmt numFmtId="182" formatCode="0.0000_ "/>
    <numFmt numFmtId="183" formatCode="0.000_ "/>
    <numFmt numFmtId="184" formatCode="0.0%"/>
    <numFmt numFmtId="185" formatCode="0_ "/>
    <numFmt numFmtId="186" formatCode="0.000000_ "/>
    <numFmt numFmtId="187" formatCode="0.00000_ "/>
    <numFmt numFmtId="188" formatCode="#,##0.000;[Red]\-#,##0.000"/>
    <numFmt numFmtId="189" formatCode="#,##0.0000;[Red]\-#,##0.0000"/>
    <numFmt numFmtId="190" formatCode="#,##0.00000;[Red]\-#,##0.00000"/>
    <numFmt numFmtId="191" formatCode="#,##0.000_ ;[Red]\-#,##0.000\ "/>
    <numFmt numFmtId="192" formatCode="#,##0.0_ ;[Red]\-#,##0.0\ "/>
    <numFmt numFmtId="193" formatCode="#,##0;&quot;△ &quot;#,##0"/>
    <numFmt numFmtId="194" formatCode="#,##0.0;&quot;△ &quot;#,##0.0"/>
    <numFmt numFmtId="195" formatCode="#,##0_ ;[Red]\-#,##0\ "/>
    <numFmt numFmtId="196" formatCode="0_);[Red]\(0\)"/>
    <numFmt numFmtId="197" formatCode="#,##0_ "/>
    <numFmt numFmtId="198" formatCode="_ * #,##0.0_ ;_ * \-#,##0.0_ ;_ * &quot;-&quot;??_ ;_ @_ "/>
    <numFmt numFmtId="199" formatCode="_ * #,##0_ ;_ * \-#,##0_ ;_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Fill="1" applyAlignment="1">
      <alignment vertical="center"/>
    </xf>
    <xf numFmtId="195" fontId="2" fillId="0" borderId="10" xfId="48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39" fillId="0" borderId="0" xfId="48" applyFont="1" applyAlignment="1">
      <alignment vertical="center"/>
    </xf>
    <xf numFmtId="38" fontId="39" fillId="0" borderId="0" xfId="48" applyFont="1" applyFill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5" fontId="2" fillId="0" borderId="14" xfId="48" applyNumberFormat="1" applyFont="1" applyFill="1" applyBorder="1" applyAlignment="1">
      <alignment horizontal="center" vertical="center"/>
    </xf>
    <xf numFmtId="49" fontId="2" fillId="0" borderId="15" xfId="48" applyNumberFormat="1" applyFont="1" applyFill="1" applyBorder="1" applyAlignment="1">
      <alignment horizontal="center" vertical="center" wrapText="1"/>
    </xf>
    <xf numFmtId="195" fontId="2" fillId="0" borderId="16" xfId="48" applyNumberFormat="1" applyFont="1" applyFill="1" applyBorder="1" applyAlignment="1">
      <alignment horizontal="center" vertical="center"/>
    </xf>
    <xf numFmtId="49" fontId="2" fillId="0" borderId="10" xfId="48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38" fontId="2" fillId="0" borderId="0" xfId="48" applyFont="1" applyBorder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10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8" xfId="48" applyFont="1" applyFill="1" applyBorder="1" applyAlignment="1">
      <alignment horizontal="right" vertical="center"/>
    </xf>
    <xf numFmtId="38" fontId="2" fillId="0" borderId="11" xfId="48" applyFont="1" applyBorder="1" applyAlignment="1">
      <alignment horizontal="center" vertical="center"/>
    </xf>
    <xf numFmtId="38" fontId="3" fillId="0" borderId="0" xfId="48" applyFont="1" applyAlignment="1">
      <alignment vertical="center"/>
    </xf>
    <xf numFmtId="38" fontId="2" fillId="0" borderId="0" xfId="48" applyFont="1" applyAlignment="1">
      <alignment horizontal="left" vertical="center"/>
    </xf>
    <xf numFmtId="38" fontId="2" fillId="0" borderId="18" xfId="48" applyFont="1" applyFill="1" applyBorder="1" applyAlignment="1">
      <alignment vertical="center"/>
    </xf>
    <xf numFmtId="38" fontId="2" fillId="0" borderId="18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tabSelected="1" view="pageBreakPreview" zoomScaleSheetLayoutView="100" zoomScalePageLayoutView="0" workbookViewId="0" topLeftCell="A1">
      <pane xSplit="2" ySplit="5" topLeftCell="C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62" sqref="E62"/>
    </sheetView>
  </sheetViews>
  <sheetFormatPr defaultColWidth="9.00390625" defaultRowHeight="21" customHeight="1"/>
  <cols>
    <col min="1" max="2" width="9.375" style="2" customWidth="1"/>
    <col min="3" max="14" width="11.75390625" style="2" customWidth="1"/>
    <col min="15" max="16384" width="9.00390625" style="2" customWidth="1"/>
  </cols>
  <sheetData>
    <row r="1" s="33" customFormat="1" ht="14.25">
      <c r="A1" s="33" t="s">
        <v>15</v>
      </c>
    </row>
    <row r="2" spans="1:14" s="3" customFormat="1" ht="13.5">
      <c r="A2" s="28" t="s">
        <v>132</v>
      </c>
      <c r="B2" s="28"/>
      <c r="C2" s="28"/>
      <c r="D2" s="28"/>
      <c r="E2" s="28"/>
      <c r="F2" s="28"/>
      <c r="G2" s="35"/>
      <c r="H2" s="31"/>
      <c r="I2" s="35"/>
      <c r="J2" s="31"/>
      <c r="K2" s="35"/>
      <c r="L2" s="36" t="s">
        <v>18</v>
      </c>
      <c r="M2" s="36"/>
      <c r="N2" s="36"/>
    </row>
    <row r="3" spans="1:14" s="1" customFormat="1" ht="27.75" customHeight="1">
      <c r="A3" s="9" t="s">
        <v>131</v>
      </c>
      <c r="B3" s="10" t="s">
        <v>131</v>
      </c>
      <c r="C3" s="32" t="s">
        <v>16</v>
      </c>
      <c r="D3" s="5" t="s">
        <v>16</v>
      </c>
      <c r="E3" s="5" t="s">
        <v>16</v>
      </c>
      <c r="F3" s="5" t="s">
        <v>12</v>
      </c>
      <c r="G3" s="5" t="s">
        <v>12</v>
      </c>
      <c r="H3" s="5" t="s">
        <v>12</v>
      </c>
      <c r="I3" s="5" t="s">
        <v>13</v>
      </c>
      <c r="J3" s="5" t="s">
        <v>13</v>
      </c>
      <c r="K3" s="5" t="s">
        <v>13</v>
      </c>
      <c r="L3" s="5" t="s">
        <v>13</v>
      </c>
      <c r="M3" s="5" t="s">
        <v>13</v>
      </c>
      <c r="N3" s="8" t="s">
        <v>13</v>
      </c>
    </row>
    <row r="4" spans="1:14" s="1" customFormat="1" ht="21" customHeight="1">
      <c r="A4" s="9" t="s">
        <v>58</v>
      </c>
      <c r="B4" s="10" t="s">
        <v>58</v>
      </c>
      <c r="C4" s="32" t="s">
        <v>2</v>
      </c>
      <c r="D4" s="5" t="s">
        <v>3</v>
      </c>
      <c r="E4" s="5" t="s">
        <v>4</v>
      </c>
      <c r="F4" s="5" t="s">
        <v>2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8" t="s">
        <v>0</v>
      </c>
    </row>
    <row r="5" spans="1:14" s="1" customFormat="1" ht="21" customHeight="1">
      <c r="A5" s="9" t="s">
        <v>51</v>
      </c>
      <c r="B5" s="10" t="s">
        <v>52</v>
      </c>
      <c r="C5" s="32" t="s">
        <v>53</v>
      </c>
      <c r="D5" s="5" t="s">
        <v>53</v>
      </c>
      <c r="E5" s="5" t="s">
        <v>53</v>
      </c>
      <c r="F5" s="5" t="s">
        <v>54</v>
      </c>
      <c r="G5" s="5" t="s">
        <v>54</v>
      </c>
      <c r="H5" s="5" t="s">
        <v>54</v>
      </c>
      <c r="I5" s="5" t="s">
        <v>53</v>
      </c>
      <c r="J5" s="5" t="s">
        <v>53</v>
      </c>
      <c r="K5" s="5" t="s">
        <v>53</v>
      </c>
      <c r="L5" s="5" t="s">
        <v>53</v>
      </c>
      <c r="M5" s="5" t="s">
        <v>53</v>
      </c>
      <c r="N5" s="8" t="s">
        <v>53</v>
      </c>
    </row>
    <row r="6" spans="1:14" s="1" customFormat="1" ht="21" customHeight="1">
      <c r="A6" s="4" t="s">
        <v>125</v>
      </c>
      <c r="B6" s="17" t="s">
        <v>126</v>
      </c>
      <c r="C6" s="18">
        <f>D6+E6</f>
        <v>44</v>
      </c>
      <c r="D6" s="15">
        <v>35</v>
      </c>
      <c r="E6" s="15">
        <v>9</v>
      </c>
      <c r="F6" s="19">
        <f>G6+H6</f>
        <v>50</v>
      </c>
      <c r="G6" s="15">
        <v>30</v>
      </c>
      <c r="H6" s="15">
        <v>20</v>
      </c>
      <c r="I6" s="16">
        <v>34</v>
      </c>
      <c r="J6" s="15">
        <v>2</v>
      </c>
      <c r="K6" s="15">
        <v>1</v>
      </c>
      <c r="L6" s="15">
        <v>1</v>
      </c>
      <c r="M6" s="15">
        <v>3</v>
      </c>
      <c r="N6" s="15">
        <v>3</v>
      </c>
    </row>
    <row r="7" spans="1:14" s="1" customFormat="1" ht="21" customHeight="1">
      <c r="A7" s="4" t="s">
        <v>127</v>
      </c>
      <c r="B7" s="17" t="s">
        <v>128</v>
      </c>
      <c r="C7" s="18">
        <f>D7+E7</f>
        <v>114</v>
      </c>
      <c r="D7" s="15">
        <v>90</v>
      </c>
      <c r="E7" s="15">
        <v>24</v>
      </c>
      <c r="F7" s="19">
        <f>G7+H7</f>
        <v>127</v>
      </c>
      <c r="G7" s="15">
        <v>110</v>
      </c>
      <c r="H7" s="15">
        <v>17</v>
      </c>
      <c r="I7" s="16">
        <v>66</v>
      </c>
      <c r="J7" s="15">
        <v>5</v>
      </c>
      <c r="K7" s="15">
        <v>3</v>
      </c>
      <c r="L7" s="15">
        <v>0</v>
      </c>
      <c r="M7" s="15">
        <v>6</v>
      </c>
      <c r="N7" s="15">
        <v>10</v>
      </c>
    </row>
    <row r="8" spans="1:14" s="1" customFormat="1" ht="21" customHeight="1">
      <c r="A8" s="4" t="s">
        <v>129</v>
      </c>
      <c r="B8" s="17" t="s">
        <v>130</v>
      </c>
      <c r="C8" s="18">
        <f>D8+E8</f>
        <v>166</v>
      </c>
      <c r="D8" s="15">
        <v>140</v>
      </c>
      <c r="E8" s="15">
        <v>26</v>
      </c>
      <c r="F8" s="19">
        <f>G8+H8</f>
        <v>183</v>
      </c>
      <c r="G8" s="18">
        <v>150</v>
      </c>
      <c r="H8" s="18">
        <v>33</v>
      </c>
      <c r="I8" s="16">
        <v>111</v>
      </c>
      <c r="J8" s="15">
        <v>6</v>
      </c>
      <c r="K8" s="15">
        <v>2</v>
      </c>
      <c r="L8" s="15">
        <v>1</v>
      </c>
      <c r="M8" s="15">
        <v>27</v>
      </c>
      <c r="N8" s="15">
        <v>19</v>
      </c>
    </row>
    <row r="9" spans="1:14" s="1" customFormat="1" ht="21" customHeight="1">
      <c r="A9" s="4" t="s">
        <v>96</v>
      </c>
      <c r="B9" s="17" t="s">
        <v>97</v>
      </c>
      <c r="C9" s="18">
        <f aca="true" t="shared" si="0" ref="C9:C59">D9+E9</f>
        <v>235</v>
      </c>
      <c r="D9" s="15">
        <v>191</v>
      </c>
      <c r="E9" s="15">
        <v>44</v>
      </c>
      <c r="F9" s="19">
        <f aca="true" t="shared" si="1" ref="F9:F59">G9+H9</f>
        <v>266</v>
      </c>
      <c r="G9" s="18">
        <v>199</v>
      </c>
      <c r="H9" s="18">
        <v>67</v>
      </c>
      <c r="I9" s="16">
        <v>172</v>
      </c>
      <c r="J9" s="15">
        <v>17</v>
      </c>
      <c r="K9" s="15">
        <v>10</v>
      </c>
      <c r="L9" s="15">
        <v>1</v>
      </c>
      <c r="M9" s="15">
        <v>21</v>
      </c>
      <c r="N9" s="15">
        <v>14</v>
      </c>
    </row>
    <row r="10" spans="1:14" s="1" customFormat="1" ht="21" customHeight="1">
      <c r="A10" s="4" t="s">
        <v>98</v>
      </c>
      <c r="B10" s="17" t="s">
        <v>99</v>
      </c>
      <c r="C10" s="18">
        <f t="shared" si="0"/>
        <v>276</v>
      </c>
      <c r="D10" s="15">
        <v>233</v>
      </c>
      <c r="E10" s="15">
        <v>43</v>
      </c>
      <c r="F10" s="19">
        <f t="shared" si="1"/>
        <v>323</v>
      </c>
      <c r="G10" s="18">
        <v>255</v>
      </c>
      <c r="H10" s="18">
        <v>68</v>
      </c>
      <c r="I10" s="16">
        <v>217</v>
      </c>
      <c r="J10" s="15">
        <v>8</v>
      </c>
      <c r="K10" s="15">
        <v>1</v>
      </c>
      <c r="L10" s="15">
        <v>0</v>
      </c>
      <c r="M10" s="15">
        <v>35</v>
      </c>
      <c r="N10" s="15">
        <v>15</v>
      </c>
    </row>
    <row r="11" spans="1:14" s="1" customFormat="1" ht="21" customHeight="1">
      <c r="A11" s="4" t="s">
        <v>100</v>
      </c>
      <c r="B11" s="17" t="s">
        <v>101</v>
      </c>
      <c r="C11" s="18">
        <f t="shared" si="0"/>
        <v>348</v>
      </c>
      <c r="D11" s="15">
        <v>307</v>
      </c>
      <c r="E11" s="15">
        <v>41</v>
      </c>
      <c r="F11" s="19">
        <f t="shared" si="1"/>
        <v>378</v>
      </c>
      <c r="G11" s="18">
        <v>302</v>
      </c>
      <c r="H11" s="18">
        <v>76</v>
      </c>
      <c r="I11" s="16">
        <v>221</v>
      </c>
      <c r="J11" s="15">
        <v>19</v>
      </c>
      <c r="K11" s="15">
        <v>5</v>
      </c>
      <c r="L11" s="15">
        <v>0</v>
      </c>
      <c r="M11" s="15">
        <v>71</v>
      </c>
      <c r="N11" s="15">
        <v>32</v>
      </c>
    </row>
    <row r="12" spans="1:14" s="1" customFormat="1" ht="21" customHeight="1">
      <c r="A12" s="4" t="s">
        <v>102</v>
      </c>
      <c r="B12" s="17" t="s">
        <v>103</v>
      </c>
      <c r="C12" s="18">
        <f t="shared" si="0"/>
        <v>388</v>
      </c>
      <c r="D12" s="15">
        <v>344</v>
      </c>
      <c r="E12" s="15">
        <v>44</v>
      </c>
      <c r="F12" s="19">
        <f t="shared" si="1"/>
        <v>429</v>
      </c>
      <c r="G12" s="18">
        <v>319</v>
      </c>
      <c r="H12" s="18">
        <v>110</v>
      </c>
      <c r="I12" s="16">
        <v>264</v>
      </c>
      <c r="J12" s="15">
        <v>29</v>
      </c>
      <c r="K12" s="15">
        <v>6</v>
      </c>
      <c r="L12" s="15">
        <v>0</v>
      </c>
      <c r="M12" s="15">
        <v>88</v>
      </c>
      <c r="N12" s="15">
        <v>42</v>
      </c>
    </row>
    <row r="13" spans="1:14" s="1" customFormat="1" ht="21" customHeight="1">
      <c r="A13" s="4" t="s">
        <v>104</v>
      </c>
      <c r="B13" s="17" t="s">
        <v>105</v>
      </c>
      <c r="C13" s="18">
        <f t="shared" si="0"/>
        <v>414</v>
      </c>
      <c r="D13" s="15">
        <v>382</v>
      </c>
      <c r="E13" s="15">
        <v>32</v>
      </c>
      <c r="F13" s="19">
        <f t="shared" si="1"/>
        <v>475</v>
      </c>
      <c r="G13" s="18">
        <v>352</v>
      </c>
      <c r="H13" s="18">
        <v>123</v>
      </c>
      <c r="I13" s="16">
        <v>227</v>
      </c>
      <c r="J13" s="15">
        <v>32</v>
      </c>
      <c r="K13" s="15">
        <v>4</v>
      </c>
      <c r="L13" s="15">
        <v>1</v>
      </c>
      <c r="M13" s="15">
        <v>112</v>
      </c>
      <c r="N13" s="15">
        <v>38</v>
      </c>
    </row>
    <row r="14" spans="1:14" s="1" customFormat="1" ht="21" customHeight="1">
      <c r="A14" s="4" t="s">
        <v>106</v>
      </c>
      <c r="B14" s="17" t="s">
        <v>107</v>
      </c>
      <c r="C14" s="18">
        <f t="shared" si="0"/>
        <v>430</v>
      </c>
      <c r="D14" s="15">
        <v>399</v>
      </c>
      <c r="E14" s="15">
        <v>31</v>
      </c>
      <c r="F14" s="19">
        <f t="shared" si="1"/>
        <v>468</v>
      </c>
      <c r="G14" s="18">
        <v>308</v>
      </c>
      <c r="H14" s="18">
        <v>160</v>
      </c>
      <c r="I14" s="16">
        <v>163</v>
      </c>
      <c r="J14" s="15">
        <v>49</v>
      </c>
      <c r="K14" s="15">
        <v>9</v>
      </c>
      <c r="L14" s="15">
        <v>0</v>
      </c>
      <c r="M14" s="15">
        <v>157</v>
      </c>
      <c r="N14" s="15">
        <v>52</v>
      </c>
    </row>
    <row r="15" spans="1:14" s="1" customFormat="1" ht="21" customHeight="1">
      <c r="A15" s="4" t="s">
        <v>108</v>
      </c>
      <c r="B15" s="17" t="s">
        <v>109</v>
      </c>
      <c r="C15" s="18">
        <f t="shared" si="0"/>
        <v>457</v>
      </c>
      <c r="D15" s="18">
        <v>428</v>
      </c>
      <c r="E15" s="18">
        <v>29</v>
      </c>
      <c r="F15" s="19">
        <v>508</v>
      </c>
      <c r="G15" s="18">
        <v>358</v>
      </c>
      <c r="H15" s="18">
        <v>152</v>
      </c>
      <c r="I15" s="16">
        <v>181</v>
      </c>
      <c r="J15" s="15">
        <v>42</v>
      </c>
      <c r="K15" s="15">
        <v>7</v>
      </c>
      <c r="L15" s="15">
        <v>2</v>
      </c>
      <c r="M15" s="15">
        <v>149</v>
      </c>
      <c r="N15" s="15">
        <v>47</v>
      </c>
    </row>
    <row r="16" spans="1:14" s="1" customFormat="1" ht="21" customHeight="1">
      <c r="A16" s="4" t="s">
        <v>110</v>
      </c>
      <c r="B16" s="17" t="s">
        <v>111</v>
      </c>
      <c r="C16" s="18">
        <f t="shared" si="0"/>
        <v>418</v>
      </c>
      <c r="D16" s="18">
        <v>379</v>
      </c>
      <c r="E16" s="18">
        <v>39</v>
      </c>
      <c r="F16" s="19">
        <f t="shared" si="1"/>
        <v>456</v>
      </c>
      <c r="G16" s="18">
        <v>321</v>
      </c>
      <c r="H16" s="18">
        <v>135</v>
      </c>
      <c r="I16" s="16">
        <v>180</v>
      </c>
      <c r="J16" s="15">
        <v>37</v>
      </c>
      <c r="K16" s="15">
        <v>8</v>
      </c>
      <c r="L16" s="15">
        <v>1</v>
      </c>
      <c r="M16" s="15">
        <v>140</v>
      </c>
      <c r="N16" s="15">
        <v>52</v>
      </c>
    </row>
    <row r="17" spans="1:14" s="1" customFormat="1" ht="21" customHeight="1">
      <c r="A17" s="4" t="s">
        <v>112</v>
      </c>
      <c r="B17" s="17" t="s">
        <v>113</v>
      </c>
      <c r="C17" s="18">
        <f t="shared" si="0"/>
        <v>466</v>
      </c>
      <c r="D17" s="18">
        <v>433</v>
      </c>
      <c r="E17" s="18">
        <v>33</v>
      </c>
      <c r="F17" s="19">
        <f t="shared" si="1"/>
        <v>480</v>
      </c>
      <c r="G17" s="18">
        <v>299</v>
      </c>
      <c r="H17" s="18">
        <v>181</v>
      </c>
      <c r="I17" s="16">
        <v>172</v>
      </c>
      <c r="J17" s="15">
        <v>41</v>
      </c>
      <c r="K17" s="15">
        <v>15</v>
      </c>
      <c r="L17" s="15">
        <v>0</v>
      </c>
      <c r="M17" s="15">
        <v>173</v>
      </c>
      <c r="N17" s="15">
        <v>65</v>
      </c>
    </row>
    <row r="18" spans="1:14" s="1" customFormat="1" ht="21" customHeight="1">
      <c r="A18" s="4" t="s">
        <v>114</v>
      </c>
      <c r="B18" s="17" t="s">
        <v>115</v>
      </c>
      <c r="C18" s="18">
        <f t="shared" si="0"/>
        <v>446</v>
      </c>
      <c r="D18" s="18">
        <v>408</v>
      </c>
      <c r="E18" s="18">
        <v>38</v>
      </c>
      <c r="F18" s="19">
        <f t="shared" si="1"/>
        <v>462</v>
      </c>
      <c r="G18" s="18">
        <v>313</v>
      </c>
      <c r="H18" s="18">
        <v>149</v>
      </c>
      <c r="I18" s="16">
        <v>168</v>
      </c>
      <c r="J18" s="15">
        <v>41</v>
      </c>
      <c r="K18" s="15">
        <v>10</v>
      </c>
      <c r="L18" s="15">
        <v>2</v>
      </c>
      <c r="M18" s="15">
        <v>151</v>
      </c>
      <c r="N18" s="15">
        <v>74</v>
      </c>
    </row>
    <row r="19" spans="1:14" s="1" customFormat="1" ht="21" customHeight="1">
      <c r="A19" s="4" t="s">
        <v>86</v>
      </c>
      <c r="B19" s="17" t="s">
        <v>116</v>
      </c>
      <c r="C19" s="18">
        <f t="shared" si="0"/>
        <v>527</v>
      </c>
      <c r="D19" s="18">
        <v>493</v>
      </c>
      <c r="E19" s="18">
        <v>34</v>
      </c>
      <c r="F19" s="19">
        <f t="shared" si="1"/>
        <v>559</v>
      </c>
      <c r="G19" s="18">
        <v>382</v>
      </c>
      <c r="H19" s="18">
        <v>177</v>
      </c>
      <c r="I19" s="16">
        <v>185</v>
      </c>
      <c r="J19" s="15">
        <v>49</v>
      </c>
      <c r="K19" s="15">
        <v>7</v>
      </c>
      <c r="L19" s="15">
        <v>1</v>
      </c>
      <c r="M19" s="15">
        <v>199</v>
      </c>
      <c r="N19" s="15">
        <v>86</v>
      </c>
    </row>
    <row r="20" spans="1:14" s="1" customFormat="1" ht="21" customHeight="1">
      <c r="A20" s="4" t="s">
        <v>87</v>
      </c>
      <c r="B20" s="17" t="s">
        <v>117</v>
      </c>
      <c r="C20" s="18">
        <v>569</v>
      </c>
      <c r="D20" s="18">
        <v>518</v>
      </c>
      <c r="E20" s="18">
        <v>51</v>
      </c>
      <c r="F20" s="19">
        <f t="shared" si="1"/>
        <v>619</v>
      </c>
      <c r="G20" s="18">
        <v>400</v>
      </c>
      <c r="H20" s="18">
        <v>219</v>
      </c>
      <c r="I20" s="16">
        <v>176</v>
      </c>
      <c r="J20" s="15">
        <v>66</v>
      </c>
      <c r="K20" s="15">
        <v>16</v>
      </c>
      <c r="L20" s="15">
        <v>0</v>
      </c>
      <c r="M20" s="15">
        <v>241</v>
      </c>
      <c r="N20" s="15">
        <v>100</v>
      </c>
    </row>
    <row r="21" spans="1:14" s="1" customFormat="1" ht="21" customHeight="1">
      <c r="A21" s="4" t="s">
        <v>88</v>
      </c>
      <c r="B21" s="17" t="s">
        <v>118</v>
      </c>
      <c r="C21" s="18">
        <f t="shared" si="0"/>
        <v>684</v>
      </c>
      <c r="D21" s="18">
        <v>632</v>
      </c>
      <c r="E21" s="18">
        <v>52</v>
      </c>
      <c r="F21" s="19">
        <f t="shared" si="1"/>
        <v>708</v>
      </c>
      <c r="G21" s="18">
        <v>459</v>
      </c>
      <c r="H21" s="18">
        <v>249</v>
      </c>
      <c r="I21" s="16">
        <v>227</v>
      </c>
      <c r="J21" s="15">
        <v>73</v>
      </c>
      <c r="K21" s="15">
        <v>15</v>
      </c>
      <c r="L21" s="15">
        <v>0</v>
      </c>
      <c r="M21" s="15">
        <v>269</v>
      </c>
      <c r="N21" s="15">
        <v>100</v>
      </c>
    </row>
    <row r="22" spans="1:14" s="1" customFormat="1" ht="21" customHeight="1">
      <c r="A22" s="4" t="s">
        <v>89</v>
      </c>
      <c r="B22" s="17" t="s">
        <v>119</v>
      </c>
      <c r="C22" s="18">
        <f t="shared" si="0"/>
        <v>635</v>
      </c>
      <c r="D22" s="18">
        <v>590</v>
      </c>
      <c r="E22" s="18">
        <v>45</v>
      </c>
      <c r="F22" s="19">
        <f t="shared" si="1"/>
        <v>634</v>
      </c>
      <c r="G22" s="18">
        <v>394</v>
      </c>
      <c r="H22" s="18">
        <v>240</v>
      </c>
      <c r="I22" s="16">
        <v>192</v>
      </c>
      <c r="J22" s="15">
        <v>61</v>
      </c>
      <c r="K22" s="15">
        <v>16</v>
      </c>
      <c r="L22" s="15">
        <v>0</v>
      </c>
      <c r="M22" s="15">
        <v>237</v>
      </c>
      <c r="N22" s="15">
        <v>129</v>
      </c>
    </row>
    <row r="23" spans="1:14" s="1" customFormat="1" ht="21" customHeight="1">
      <c r="A23" s="4" t="s">
        <v>90</v>
      </c>
      <c r="B23" s="17" t="s">
        <v>120</v>
      </c>
      <c r="C23" s="18">
        <f t="shared" si="0"/>
        <v>773</v>
      </c>
      <c r="D23" s="18">
        <v>722</v>
      </c>
      <c r="E23" s="18">
        <v>51</v>
      </c>
      <c r="F23" s="19">
        <f t="shared" si="1"/>
        <v>789</v>
      </c>
      <c r="G23" s="18">
        <v>507</v>
      </c>
      <c r="H23" s="18">
        <v>282</v>
      </c>
      <c r="I23" s="16">
        <v>250</v>
      </c>
      <c r="J23" s="15">
        <v>85</v>
      </c>
      <c r="K23" s="15">
        <v>11</v>
      </c>
      <c r="L23" s="15">
        <v>0</v>
      </c>
      <c r="M23" s="15">
        <v>296</v>
      </c>
      <c r="N23" s="15">
        <v>131</v>
      </c>
    </row>
    <row r="24" spans="1:14" s="1" customFormat="1" ht="21" customHeight="1">
      <c r="A24" s="4" t="s">
        <v>91</v>
      </c>
      <c r="B24" s="17" t="s">
        <v>121</v>
      </c>
      <c r="C24" s="18">
        <f t="shared" si="0"/>
        <v>777</v>
      </c>
      <c r="D24" s="18">
        <v>722</v>
      </c>
      <c r="E24" s="18">
        <v>55</v>
      </c>
      <c r="F24" s="19">
        <f t="shared" si="1"/>
        <v>797</v>
      </c>
      <c r="G24" s="18">
        <v>505</v>
      </c>
      <c r="H24" s="18">
        <v>292</v>
      </c>
      <c r="I24" s="16">
        <v>246</v>
      </c>
      <c r="J24" s="15">
        <v>82</v>
      </c>
      <c r="K24" s="15">
        <v>12</v>
      </c>
      <c r="L24" s="15">
        <v>0</v>
      </c>
      <c r="M24" s="15">
        <v>308</v>
      </c>
      <c r="N24" s="15">
        <v>129</v>
      </c>
    </row>
    <row r="25" spans="1:14" s="1" customFormat="1" ht="21" customHeight="1">
      <c r="A25" s="4" t="s">
        <v>92</v>
      </c>
      <c r="B25" s="17" t="s">
        <v>122</v>
      </c>
      <c r="C25" s="18">
        <f t="shared" si="0"/>
        <v>731</v>
      </c>
      <c r="D25" s="18">
        <v>687</v>
      </c>
      <c r="E25" s="18">
        <v>44</v>
      </c>
      <c r="F25" s="19">
        <f t="shared" si="1"/>
        <v>772</v>
      </c>
      <c r="G25" s="18">
        <v>496</v>
      </c>
      <c r="H25" s="18">
        <v>276</v>
      </c>
      <c r="I25" s="16">
        <v>254</v>
      </c>
      <c r="J25" s="15">
        <v>59</v>
      </c>
      <c r="K25" s="15">
        <v>3</v>
      </c>
      <c r="L25" s="15">
        <v>1</v>
      </c>
      <c r="M25" s="15">
        <v>299</v>
      </c>
      <c r="N25" s="15">
        <v>115</v>
      </c>
    </row>
    <row r="26" spans="1:14" s="1" customFormat="1" ht="21" customHeight="1">
      <c r="A26" s="4" t="s">
        <v>93</v>
      </c>
      <c r="B26" s="17" t="s">
        <v>123</v>
      </c>
      <c r="C26" s="18">
        <f t="shared" si="0"/>
        <v>792</v>
      </c>
      <c r="D26" s="18">
        <v>731</v>
      </c>
      <c r="E26" s="18">
        <v>61</v>
      </c>
      <c r="F26" s="19">
        <f t="shared" si="1"/>
        <v>812</v>
      </c>
      <c r="G26" s="18">
        <v>527</v>
      </c>
      <c r="H26" s="18">
        <v>285</v>
      </c>
      <c r="I26" s="16">
        <v>268</v>
      </c>
      <c r="J26" s="15">
        <v>69</v>
      </c>
      <c r="K26" s="15">
        <v>14</v>
      </c>
      <c r="L26" s="15">
        <v>0</v>
      </c>
      <c r="M26" s="15">
        <v>334</v>
      </c>
      <c r="N26" s="15">
        <v>107</v>
      </c>
    </row>
    <row r="27" spans="1:14" s="1" customFormat="1" ht="21" customHeight="1">
      <c r="A27" s="4" t="s">
        <v>94</v>
      </c>
      <c r="B27" s="17" t="s">
        <v>124</v>
      </c>
      <c r="C27" s="18">
        <f t="shared" si="0"/>
        <v>837</v>
      </c>
      <c r="D27" s="18">
        <v>777</v>
      </c>
      <c r="E27" s="18">
        <v>60</v>
      </c>
      <c r="F27" s="19">
        <f t="shared" si="1"/>
        <v>868</v>
      </c>
      <c r="G27" s="18">
        <v>531</v>
      </c>
      <c r="H27" s="18">
        <v>337</v>
      </c>
      <c r="I27" s="16">
        <v>250</v>
      </c>
      <c r="J27" s="15">
        <v>74</v>
      </c>
      <c r="K27" s="15">
        <v>5</v>
      </c>
      <c r="L27" s="15">
        <v>0</v>
      </c>
      <c r="M27" s="15">
        <v>372</v>
      </c>
      <c r="N27" s="15">
        <v>136</v>
      </c>
    </row>
    <row r="28" spans="1:14" s="1" customFormat="1" ht="21" customHeight="1">
      <c r="A28" s="4" t="s">
        <v>85</v>
      </c>
      <c r="B28" s="17" t="s">
        <v>95</v>
      </c>
      <c r="C28" s="18">
        <f t="shared" si="0"/>
        <v>814</v>
      </c>
      <c r="D28" s="18">
        <v>769</v>
      </c>
      <c r="E28" s="18">
        <v>45</v>
      </c>
      <c r="F28" s="19">
        <f t="shared" si="1"/>
        <v>830</v>
      </c>
      <c r="G28" s="18">
        <v>573</v>
      </c>
      <c r="H28" s="18">
        <v>257</v>
      </c>
      <c r="I28" s="16">
        <v>230</v>
      </c>
      <c r="J28" s="15">
        <v>76</v>
      </c>
      <c r="K28" s="15">
        <v>11</v>
      </c>
      <c r="L28" s="15">
        <v>0</v>
      </c>
      <c r="M28" s="15">
        <v>375</v>
      </c>
      <c r="N28" s="15">
        <v>122</v>
      </c>
    </row>
    <row r="29" spans="1:14" s="1" customFormat="1" ht="21" customHeight="1">
      <c r="A29" s="4" t="s">
        <v>84</v>
      </c>
      <c r="B29" s="11" t="s">
        <v>63</v>
      </c>
      <c r="C29" s="18">
        <f t="shared" si="0"/>
        <v>866</v>
      </c>
      <c r="D29" s="18">
        <v>813</v>
      </c>
      <c r="E29" s="18">
        <v>53</v>
      </c>
      <c r="F29" s="19">
        <f t="shared" si="1"/>
        <v>899</v>
      </c>
      <c r="G29" s="18">
        <v>571</v>
      </c>
      <c r="H29" s="18">
        <v>328</v>
      </c>
      <c r="I29" s="16">
        <v>280</v>
      </c>
      <c r="J29" s="15">
        <v>66</v>
      </c>
      <c r="K29" s="15">
        <v>18</v>
      </c>
      <c r="L29" s="15">
        <v>0</v>
      </c>
      <c r="M29" s="15">
        <v>337</v>
      </c>
      <c r="N29" s="15">
        <v>165</v>
      </c>
    </row>
    <row r="30" spans="1:14" s="1" customFormat="1" ht="21" customHeight="1">
      <c r="A30" s="4" t="s">
        <v>64</v>
      </c>
      <c r="B30" s="11" t="s">
        <v>65</v>
      </c>
      <c r="C30" s="18">
        <f t="shared" si="0"/>
        <v>928</v>
      </c>
      <c r="D30" s="18">
        <v>892</v>
      </c>
      <c r="E30" s="18">
        <v>36</v>
      </c>
      <c r="F30" s="19">
        <f t="shared" si="1"/>
        <v>993</v>
      </c>
      <c r="G30" s="18">
        <v>602</v>
      </c>
      <c r="H30" s="18">
        <v>391</v>
      </c>
      <c r="I30" s="16">
        <v>240</v>
      </c>
      <c r="J30" s="15">
        <v>81</v>
      </c>
      <c r="K30" s="15">
        <v>14</v>
      </c>
      <c r="L30" s="15">
        <v>0</v>
      </c>
      <c r="M30" s="15">
        <v>430</v>
      </c>
      <c r="N30" s="15">
        <v>163</v>
      </c>
    </row>
    <row r="31" spans="1:14" s="1" customFormat="1" ht="21" customHeight="1">
      <c r="A31" s="4" t="s">
        <v>66</v>
      </c>
      <c r="B31" s="11" t="s">
        <v>67</v>
      </c>
      <c r="C31" s="18">
        <f t="shared" si="0"/>
        <v>989</v>
      </c>
      <c r="D31" s="18">
        <v>947</v>
      </c>
      <c r="E31" s="18">
        <v>42</v>
      </c>
      <c r="F31" s="19">
        <f t="shared" si="1"/>
        <v>1028</v>
      </c>
      <c r="G31" s="18">
        <v>625</v>
      </c>
      <c r="H31" s="18">
        <v>403</v>
      </c>
      <c r="I31" s="16">
        <v>270</v>
      </c>
      <c r="J31" s="15">
        <v>97</v>
      </c>
      <c r="K31" s="15">
        <v>18</v>
      </c>
      <c r="L31" s="15">
        <v>0</v>
      </c>
      <c r="M31" s="15">
        <v>457</v>
      </c>
      <c r="N31" s="15">
        <v>147</v>
      </c>
    </row>
    <row r="32" spans="1:14" s="1" customFormat="1" ht="21" customHeight="1">
      <c r="A32" s="4" t="s">
        <v>68</v>
      </c>
      <c r="B32" s="11" t="s">
        <v>69</v>
      </c>
      <c r="C32" s="18">
        <f t="shared" si="0"/>
        <v>1011</v>
      </c>
      <c r="D32" s="18">
        <v>955</v>
      </c>
      <c r="E32" s="18">
        <v>56</v>
      </c>
      <c r="F32" s="19">
        <f t="shared" si="1"/>
        <v>1065</v>
      </c>
      <c r="G32" s="18">
        <v>643</v>
      </c>
      <c r="H32" s="18">
        <v>422</v>
      </c>
      <c r="I32" s="16">
        <v>285</v>
      </c>
      <c r="J32" s="15">
        <v>104</v>
      </c>
      <c r="K32" s="15">
        <v>20</v>
      </c>
      <c r="L32" s="15">
        <v>0</v>
      </c>
      <c r="M32" s="15">
        <v>409</v>
      </c>
      <c r="N32" s="15">
        <v>193</v>
      </c>
    </row>
    <row r="33" spans="1:14" s="1" customFormat="1" ht="21" customHeight="1">
      <c r="A33" s="4" t="s">
        <v>70</v>
      </c>
      <c r="B33" s="11" t="s">
        <v>71</v>
      </c>
      <c r="C33" s="18">
        <f t="shared" si="0"/>
        <v>988</v>
      </c>
      <c r="D33" s="18">
        <v>933</v>
      </c>
      <c r="E33" s="18">
        <v>55</v>
      </c>
      <c r="F33" s="19">
        <f t="shared" si="1"/>
        <v>1021</v>
      </c>
      <c r="G33" s="18">
        <v>627</v>
      </c>
      <c r="H33" s="18">
        <v>394</v>
      </c>
      <c r="I33" s="16">
        <v>257</v>
      </c>
      <c r="J33" s="15">
        <v>86</v>
      </c>
      <c r="K33" s="15">
        <v>13</v>
      </c>
      <c r="L33" s="15">
        <v>1</v>
      </c>
      <c r="M33" s="15">
        <v>436</v>
      </c>
      <c r="N33" s="15">
        <v>195</v>
      </c>
    </row>
    <row r="34" spans="1:14" s="1" customFormat="1" ht="21" customHeight="1">
      <c r="A34" s="4" t="s">
        <v>72</v>
      </c>
      <c r="B34" s="11" t="s">
        <v>73</v>
      </c>
      <c r="C34" s="18">
        <f t="shared" si="0"/>
        <v>1085</v>
      </c>
      <c r="D34" s="18">
        <v>1019</v>
      </c>
      <c r="E34" s="18">
        <v>66</v>
      </c>
      <c r="F34" s="19">
        <f t="shared" si="1"/>
        <v>1088</v>
      </c>
      <c r="G34" s="15">
        <v>654</v>
      </c>
      <c r="H34" s="15">
        <v>434</v>
      </c>
      <c r="I34" s="16">
        <v>223</v>
      </c>
      <c r="J34" s="15">
        <v>100</v>
      </c>
      <c r="K34" s="15">
        <v>19</v>
      </c>
      <c r="L34" s="15">
        <v>2</v>
      </c>
      <c r="M34" s="15">
        <v>521</v>
      </c>
      <c r="N34" s="15">
        <v>220</v>
      </c>
    </row>
    <row r="35" spans="1:14" s="1" customFormat="1" ht="21" customHeight="1">
      <c r="A35" s="4" t="s">
        <v>74</v>
      </c>
      <c r="B35" s="11" t="s">
        <v>75</v>
      </c>
      <c r="C35" s="18">
        <f t="shared" si="0"/>
        <v>1086</v>
      </c>
      <c r="D35" s="18">
        <v>1027</v>
      </c>
      <c r="E35" s="18">
        <v>59</v>
      </c>
      <c r="F35" s="19">
        <f t="shared" si="1"/>
        <v>1119</v>
      </c>
      <c r="G35" s="18">
        <v>619</v>
      </c>
      <c r="H35" s="18">
        <v>500</v>
      </c>
      <c r="I35" s="19">
        <v>281</v>
      </c>
      <c r="J35" s="18">
        <v>108</v>
      </c>
      <c r="K35" s="18">
        <v>11</v>
      </c>
      <c r="L35" s="18">
        <v>1</v>
      </c>
      <c r="M35" s="18">
        <v>510</v>
      </c>
      <c r="N35" s="18">
        <v>175</v>
      </c>
    </row>
    <row r="36" spans="1:14" s="1" customFormat="1" ht="21" customHeight="1">
      <c r="A36" s="4" t="s">
        <v>76</v>
      </c>
      <c r="B36" s="11" t="s">
        <v>77</v>
      </c>
      <c r="C36" s="18">
        <f t="shared" si="0"/>
        <v>1172</v>
      </c>
      <c r="D36" s="18">
        <v>1099</v>
      </c>
      <c r="E36" s="18">
        <v>73</v>
      </c>
      <c r="F36" s="19">
        <f t="shared" si="1"/>
        <v>1181</v>
      </c>
      <c r="G36" s="18">
        <v>681</v>
      </c>
      <c r="H36" s="18">
        <v>500</v>
      </c>
      <c r="I36" s="19">
        <v>241</v>
      </c>
      <c r="J36" s="18">
        <v>132</v>
      </c>
      <c r="K36" s="18">
        <v>9</v>
      </c>
      <c r="L36" s="18">
        <v>0</v>
      </c>
      <c r="M36" s="18">
        <v>600</v>
      </c>
      <c r="N36" s="18">
        <v>190</v>
      </c>
    </row>
    <row r="37" spans="1:14" s="1" customFormat="1" ht="21" customHeight="1">
      <c r="A37" s="4" t="s">
        <v>78</v>
      </c>
      <c r="B37" s="11" t="s">
        <v>79</v>
      </c>
      <c r="C37" s="18">
        <f t="shared" si="0"/>
        <v>1300</v>
      </c>
      <c r="D37" s="18">
        <v>1198</v>
      </c>
      <c r="E37" s="18">
        <v>102</v>
      </c>
      <c r="F37" s="19">
        <f t="shared" si="1"/>
        <v>1264</v>
      </c>
      <c r="G37" s="18">
        <v>730</v>
      </c>
      <c r="H37" s="18">
        <v>534</v>
      </c>
      <c r="I37" s="19">
        <v>279</v>
      </c>
      <c r="J37" s="18">
        <v>123</v>
      </c>
      <c r="K37" s="18">
        <v>9</v>
      </c>
      <c r="L37" s="18">
        <v>0</v>
      </c>
      <c r="M37" s="18">
        <v>652</v>
      </c>
      <c r="N37" s="18">
        <v>237</v>
      </c>
    </row>
    <row r="38" spans="1:14" s="1" customFormat="1" ht="21" customHeight="1">
      <c r="A38" s="4" t="s">
        <v>80</v>
      </c>
      <c r="B38" s="11" t="s">
        <v>81</v>
      </c>
      <c r="C38" s="18">
        <f t="shared" si="0"/>
        <v>1358</v>
      </c>
      <c r="D38" s="18">
        <v>1265</v>
      </c>
      <c r="E38" s="18">
        <v>93</v>
      </c>
      <c r="F38" s="19">
        <f t="shared" si="1"/>
        <v>1338</v>
      </c>
      <c r="G38" s="18">
        <v>759</v>
      </c>
      <c r="H38" s="18">
        <v>579</v>
      </c>
      <c r="I38" s="19">
        <v>256</v>
      </c>
      <c r="J38" s="18">
        <v>159</v>
      </c>
      <c r="K38" s="18">
        <v>16</v>
      </c>
      <c r="L38" s="18">
        <v>0</v>
      </c>
      <c r="M38" s="18">
        <v>683</v>
      </c>
      <c r="N38" s="18">
        <v>244</v>
      </c>
    </row>
    <row r="39" spans="1:14" s="1" customFormat="1" ht="21" customHeight="1">
      <c r="A39" s="4" t="s">
        <v>82</v>
      </c>
      <c r="B39" s="11" t="s">
        <v>83</v>
      </c>
      <c r="C39" s="18">
        <f t="shared" si="0"/>
        <v>1458</v>
      </c>
      <c r="D39" s="18">
        <v>1366</v>
      </c>
      <c r="E39" s="18">
        <v>92</v>
      </c>
      <c r="F39" s="19">
        <f t="shared" si="1"/>
        <v>1463</v>
      </c>
      <c r="G39" s="18">
        <v>828</v>
      </c>
      <c r="H39" s="18">
        <v>635</v>
      </c>
      <c r="I39" s="19">
        <v>306</v>
      </c>
      <c r="J39" s="18">
        <v>156</v>
      </c>
      <c r="K39" s="18">
        <v>15</v>
      </c>
      <c r="L39" s="18">
        <v>0</v>
      </c>
      <c r="M39" s="18">
        <v>733</v>
      </c>
      <c r="N39" s="18">
        <v>248</v>
      </c>
    </row>
    <row r="40" spans="1:14" s="1" customFormat="1" ht="21" customHeight="1">
      <c r="A40" s="4" t="s">
        <v>1</v>
      </c>
      <c r="B40" s="11" t="s">
        <v>50</v>
      </c>
      <c r="C40" s="18">
        <f t="shared" si="0"/>
        <v>1580</v>
      </c>
      <c r="D40" s="20">
        <v>1494</v>
      </c>
      <c r="E40" s="1">
        <v>86</v>
      </c>
      <c r="F40" s="19">
        <f t="shared" si="1"/>
        <v>1609</v>
      </c>
      <c r="G40" s="20">
        <v>900</v>
      </c>
      <c r="H40" s="1">
        <v>709</v>
      </c>
      <c r="I40" s="21">
        <v>298</v>
      </c>
      <c r="J40" s="1">
        <v>144</v>
      </c>
      <c r="K40" s="22">
        <v>9</v>
      </c>
      <c r="L40" s="23">
        <v>0</v>
      </c>
      <c r="M40" s="1">
        <v>821</v>
      </c>
      <c r="N40" s="1">
        <v>308</v>
      </c>
    </row>
    <row r="41" spans="1:14" s="1" customFormat="1" ht="21" customHeight="1">
      <c r="A41" s="4" t="s">
        <v>59</v>
      </c>
      <c r="B41" s="11" t="s">
        <v>60</v>
      </c>
      <c r="C41" s="18">
        <f>D41+E41</f>
        <v>1642</v>
      </c>
      <c r="D41" s="20">
        <v>1558</v>
      </c>
      <c r="E41" s="1">
        <v>84</v>
      </c>
      <c r="F41" s="19">
        <f t="shared" si="1"/>
        <v>1652</v>
      </c>
      <c r="G41" s="20">
        <v>931</v>
      </c>
      <c r="H41" s="1">
        <v>721</v>
      </c>
      <c r="I41" s="21">
        <v>276</v>
      </c>
      <c r="J41" s="1">
        <v>184</v>
      </c>
      <c r="K41" s="22">
        <v>19</v>
      </c>
      <c r="L41" s="23">
        <v>1</v>
      </c>
      <c r="M41" s="1">
        <v>800</v>
      </c>
      <c r="N41" s="1">
        <v>362</v>
      </c>
    </row>
    <row r="42" spans="1:14" s="1" customFormat="1" ht="21" customHeight="1">
      <c r="A42" s="4" t="s">
        <v>61</v>
      </c>
      <c r="B42" s="11" t="s">
        <v>62</v>
      </c>
      <c r="C42" s="18">
        <v>1665</v>
      </c>
      <c r="D42" s="20">
        <v>1557</v>
      </c>
      <c r="E42" s="1">
        <v>88</v>
      </c>
      <c r="F42" s="19">
        <f t="shared" si="1"/>
        <v>1698</v>
      </c>
      <c r="G42" s="20">
        <v>951</v>
      </c>
      <c r="H42" s="1">
        <v>747</v>
      </c>
      <c r="I42" s="21">
        <v>275</v>
      </c>
      <c r="J42" s="1">
        <v>186</v>
      </c>
      <c r="K42" s="22">
        <v>17</v>
      </c>
      <c r="L42" s="23">
        <v>0</v>
      </c>
      <c r="M42" s="1">
        <v>867</v>
      </c>
      <c r="N42" s="1">
        <v>320</v>
      </c>
    </row>
    <row r="43" spans="1:14" s="1" customFormat="1" ht="21" customHeight="1">
      <c r="A43" s="4" t="s">
        <v>14</v>
      </c>
      <c r="B43" s="11" t="s">
        <v>34</v>
      </c>
      <c r="C43" s="18">
        <f t="shared" si="0"/>
        <v>1788</v>
      </c>
      <c r="D43" s="20">
        <v>1690</v>
      </c>
      <c r="E43" s="1">
        <v>98</v>
      </c>
      <c r="F43" s="19">
        <f t="shared" si="1"/>
        <v>1752</v>
      </c>
      <c r="G43" s="20">
        <v>973</v>
      </c>
      <c r="H43" s="1">
        <v>779</v>
      </c>
      <c r="I43" s="21">
        <v>270</v>
      </c>
      <c r="J43" s="1">
        <v>194</v>
      </c>
      <c r="K43" s="22">
        <v>19</v>
      </c>
      <c r="L43" s="22">
        <v>2</v>
      </c>
      <c r="M43" s="1">
        <v>933</v>
      </c>
      <c r="N43" s="1">
        <v>370</v>
      </c>
    </row>
    <row r="44" spans="1:14" s="1" customFormat="1" ht="21" customHeight="1">
      <c r="A44" s="4" t="s">
        <v>17</v>
      </c>
      <c r="B44" s="11" t="s">
        <v>35</v>
      </c>
      <c r="C44" s="18">
        <f t="shared" si="0"/>
        <v>1871</v>
      </c>
      <c r="D44" s="20">
        <v>1782</v>
      </c>
      <c r="E44" s="1">
        <v>89</v>
      </c>
      <c r="F44" s="19">
        <f t="shared" si="1"/>
        <v>1861</v>
      </c>
      <c r="G44" s="20">
        <v>1004</v>
      </c>
      <c r="H44" s="1">
        <v>857</v>
      </c>
      <c r="I44" s="21">
        <v>241</v>
      </c>
      <c r="J44" s="1">
        <v>196</v>
      </c>
      <c r="K44" s="22">
        <v>22</v>
      </c>
      <c r="L44" s="23">
        <v>0</v>
      </c>
      <c r="M44" s="1">
        <v>1061</v>
      </c>
      <c r="N44" s="1">
        <v>351</v>
      </c>
    </row>
    <row r="45" spans="1:14" s="1" customFormat="1" ht="21" customHeight="1">
      <c r="A45" s="4" t="s">
        <v>19</v>
      </c>
      <c r="B45" s="11" t="s">
        <v>36</v>
      </c>
      <c r="C45" s="18">
        <f t="shared" si="0"/>
        <v>1937</v>
      </c>
      <c r="D45" s="20">
        <v>1817</v>
      </c>
      <c r="E45" s="1">
        <v>120</v>
      </c>
      <c r="F45" s="19">
        <f t="shared" si="1"/>
        <v>1889</v>
      </c>
      <c r="G45" s="20">
        <v>1032</v>
      </c>
      <c r="H45" s="1">
        <v>857</v>
      </c>
      <c r="I45" s="21">
        <v>246</v>
      </c>
      <c r="J45" s="1">
        <v>210</v>
      </c>
      <c r="K45" s="22">
        <v>20</v>
      </c>
      <c r="L45" s="23">
        <v>0</v>
      </c>
      <c r="M45" s="1">
        <v>1096</v>
      </c>
      <c r="N45" s="1">
        <v>365</v>
      </c>
    </row>
    <row r="46" spans="1:14" s="1" customFormat="1" ht="21" customHeight="1">
      <c r="A46" s="4" t="s">
        <v>20</v>
      </c>
      <c r="B46" s="11" t="s">
        <v>37</v>
      </c>
      <c r="C46" s="18">
        <f t="shared" si="0"/>
        <v>1992</v>
      </c>
      <c r="D46" s="20">
        <v>1868</v>
      </c>
      <c r="E46" s="1">
        <v>124</v>
      </c>
      <c r="F46" s="19">
        <f t="shared" si="1"/>
        <v>1927</v>
      </c>
      <c r="G46" s="20">
        <v>1053</v>
      </c>
      <c r="H46" s="1">
        <v>874</v>
      </c>
      <c r="I46" s="21">
        <v>216</v>
      </c>
      <c r="J46" s="1">
        <v>266</v>
      </c>
      <c r="K46" s="22">
        <v>18</v>
      </c>
      <c r="L46" s="23">
        <v>0</v>
      </c>
      <c r="M46" s="1">
        <v>1160</v>
      </c>
      <c r="N46" s="1">
        <v>332</v>
      </c>
    </row>
    <row r="47" spans="1:14" s="1" customFormat="1" ht="21" customHeight="1">
      <c r="A47" s="4" t="s">
        <v>22</v>
      </c>
      <c r="B47" s="11" t="s">
        <v>38</v>
      </c>
      <c r="C47" s="18">
        <f t="shared" si="0"/>
        <v>2123</v>
      </c>
      <c r="D47" s="20">
        <v>1980</v>
      </c>
      <c r="E47" s="1">
        <v>143</v>
      </c>
      <c r="F47" s="19">
        <f t="shared" si="1"/>
        <v>2042</v>
      </c>
      <c r="G47" s="20">
        <v>1122</v>
      </c>
      <c r="H47" s="1">
        <v>920</v>
      </c>
      <c r="I47" s="21">
        <v>236</v>
      </c>
      <c r="J47" s="1">
        <v>240</v>
      </c>
      <c r="K47" s="22">
        <v>26</v>
      </c>
      <c r="L47" s="23">
        <v>0</v>
      </c>
      <c r="M47" s="1">
        <v>1283</v>
      </c>
      <c r="N47" s="1">
        <v>338</v>
      </c>
    </row>
    <row r="48" spans="1:14" s="1" customFormat="1" ht="21" customHeight="1">
      <c r="A48" s="4" t="s">
        <v>21</v>
      </c>
      <c r="B48" s="11" t="s">
        <v>39</v>
      </c>
      <c r="C48" s="18">
        <f t="shared" si="0"/>
        <v>2050</v>
      </c>
      <c r="D48" s="20">
        <v>1926</v>
      </c>
      <c r="E48" s="24">
        <v>124</v>
      </c>
      <c r="F48" s="19">
        <f t="shared" si="1"/>
        <v>1985</v>
      </c>
      <c r="G48" s="20">
        <v>1056</v>
      </c>
      <c r="H48" s="24">
        <v>929</v>
      </c>
      <c r="I48" s="21">
        <v>231</v>
      </c>
      <c r="J48" s="1">
        <v>239</v>
      </c>
      <c r="K48" s="22">
        <v>18</v>
      </c>
      <c r="L48" s="22">
        <v>1</v>
      </c>
      <c r="M48" s="1">
        <v>1209</v>
      </c>
      <c r="N48" s="1">
        <v>352</v>
      </c>
    </row>
    <row r="49" spans="1:14" s="1" customFormat="1" ht="21" customHeight="1">
      <c r="A49" s="4" t="s">
        <v>23</v>
      </c>
      <c r="B49" s="11" t="s">
        <v>40</v>
      </c>
      <c r="C49" s="18">
        <f t="shared" si="0"/>
        <v>1990</v>
      </c>
      <c r="D49" s="22">
        <v>1849</v>
      </c>
      <c r="E49" s="25">
        <v>141</v>
      </c>
      <c r="F49" s="19">
        <f t="shared" si="1"/>
        <v>1887</v>
      </c>
      <c r="G49" s="22">
        <v>958</v>
      </c>
      <c r="H49" s="25">
        <v>929</v>
      </c>
      <c r="I49" s="26">
        <v>228</v>
      </c>
      <c r="J49" s="27">
        <v>237</v>
      </c>
      <c r="K49" s="22">
        <v>23</v>
      </c>
      <c r="L49" s="23">
        <v>0</v>
      </c>
      <c r="M49" s="27">
        <v>1178</v>
      </c>
      <c r="N49" s="27">
        <v>324</v>
      </c>
    </row>
    <row r="50" spans="1:14" s="1" customFormat="1" ht="21" customHeight="1">
      <c r="A50" s="4" t="s">
        <v>24</v>
      </c>
      <c r="B50" s="11" t="s">
        <v>41</v>
      </c>
      <c r="C50" s="18">
        <f t="shared" si="0"/>
        <v>2155</v>
      </c>
      <c r="D50" s="22">
        <v>2006</v>
      </c>
      <c r="E50" s="25">
        <v>149</v>
      </c>
      <c r="F50" s="19">
        <f t="shared" si="1"/>
        <v>2057</v>
      </c>
      <c r="G50" s="22">
        <v>1101</v>
      </c>
      <c r="H50" s="25">
        <v>956</v>
      </c>
      <c r="I50" s="26">
        <v>222</v>
      </c>
      <c r="J50" s="27">
        <v>277</v>
      </c>
      <c r="K50" s="22">
        <v>6</v>
      </c>
      <c r="L50" s="22">
        <v>1</v>
      </c>
      <c r="M50" s="27">
        <v>1331</v>
      </c>
      <c r="N50" s="27">
        <v>318</v>
      </c>
    </row>
    <row r="51" spans="1:14" s="1" customFormat="1" ht="21" customHeight="1">
      <c r="A51" s="4" t="s">
        <v>25</v>
      </c>
      <c r="B51" s="11" t="s">
        <v>42</v>
      </c>
      <c r="C51" s="18">
        <f t="shared" si="0"/>
        <v>2330</v>
      </c>
      <c r="D51" s="22">
        <v>2185</v>
      </c>
      <c r="E51" s="25">
        <v>145</v>
      </c>
      <c r="F51" s="19">
        <f t="shared" si="1"/>
        <v>2230</v>
      </c>
      <c r="G51" s="22">
        <v>1214</v>
      </c>
      <c r="H51" s="25">
        <v>1016</v>
      </c>
      <c r="I51" s="26">
        <v>226</v>
      </c>
      <c r="J51" s="27">
        <v>299</v>
      </c>
      <c r="K51" s="22">
        <v>21</v>
      </c>
      <c r="L51" s="22">
        <v>1</v>
      </c>
      <c r="M51" s="27">
        <v>1461</v>
      </c>
      <c r="N51" s="27">
        <v>322</v>
      </c>
    </row>
    <row r="52" spans="1:14" s="1" customFormat="1" ht="21" customHeight="1">
      <c r="A52" s="4" t="s">
        <v>26</v>
      </c>
      <c r="B52" s="11" t="s">
        <v>43</v>
      </c>
      <c r="C52" s="18">
        <f t="shared" si="0"/>
        <v>2330</v>
      </c>
      <c r="D52" s="22">
        <v>2195</v>
      </c>
      <c r="E52" s="25">
        <v>135</v>
      </c>
      <c r="F52" s="19">
        <f t="shared" si="1"/>
        <v>2243</v>
      </c>
      <c r="G52" s="22">
        <v>1186</v>
      </c>
      <c r="H52" s="25">
        <v>1057</v>
      </c>
      <c r="I52" s="26">
        <v>259</v>
      </c>
      <c r="J52" s="27">
        <v>273</v>
      </c>
      <c r="K52" s="22">
        <v>14</v>
      </c>
      <c r="L52" s="23">
        <v>0</v>
      </c>
      <c r="M52" s="27">
        <v>1390</v>
      </c>
      <c r="N52" s="27">
        <v>394</v>
      </c>
    </row>
    <row r="53" spans="1:14" s="1" customFormat="1" ht="21" customHeight="1">
      <c r="A53" s="4" t="s">
        <v>27</v>
      </c>
      <c r="B53" s="11" t="s">
        <v>44</v>
      </c>
      <c r="C53" s="18">
        <f t="shared" si="0"/>
        <v>2640</v>
      </c>
      <c r="D53" s="22">
        <v>2480</v>
      </c>
      <c r="E53" s="25">
        <v>160</v>
      </c>
      <c r="F53" s="19">
        <f t="shared" si="1"/>
        <v>2515</v>
      </c>
      <c r="G53" s="22">
        <v>1282</v>
      </c>
      <c r="H53" s="25">
        <v>1233</v>
      </c>
      <c r="I53" s="26">
        <v>220</v>
      </c>
      <c r="J53" s="27">
        <v>368</v>
      </c>
      <c r="K53" s="22">
        <v>19</v>
      </c>
      <c r="L53" s="23">
        <v>2</v>
      </c>
      <c r="M53" s="27">
        <v>1648</v>
      </c>
      <c r="N53" s="27">
        <v>383</v>
      </c>
    </row>
    <row r="54" spans="1:14" s="1" customFormat="1" ht="21" customHeight="1">
      <c r="A54" s="4" t="s">
        <v>28</v>
      </c>
      <c r="B54" s="11" t="s">
        <v>45</v>
      </c>
      <c r="C54" s="18">
        <f t="shared" si="0"/>
        <v>2556</v>
      </c>
      <c r="D54" s="22">
        <v>2384</v>
      </c>
      <c r="E54" s="25">
        <v>172</v>
      </c>
      <c r="F54" s="19">
        <f t="shared" si="1"/>
        <v>2444</v>
      </c>
      <c r="G54" s="22">
        <v>1250</v>
      </c>
      <c r="H54" s="25">
        <v>1194</v>
      </c>
      <c r="I54" s="26">
        <v>223</v>
      </c>
      <c r="J54" s="27">
        <v>362</v>
      </c>
      <c r="K54" s="22">
        <v>13</v>
      </c>
      <c r="L54" s="23">
        <v>0</v>
      </c>
      <c r="M54" s="27">
        <v>1589</v>
      </c>
      <c r="N54" s="27">
        <v>369</v>
      </c>
    </row>
    <row r="55" spans="1:14" s="1" customFormat="1" ht="21" customHeight="1">
      <c r="A55" s="4" t="s">
        <v>29</v>
      </c>
      <c r="B55" s="11" t="s">
        <v>46</v>
      </c>
      <c r="C55" s="18">
        <f t="shared" si="0"/>
        <v>2555</v>
      </c>
      <c r="D55" s="22">
        <v>2381</v>
      </c>
      <c r="E55" s="25">
        <v>174</v>
      </c>
      <c r="F55" s="19">
        <f t="shared" si="1"/>
        <v>2418</v>
      </c>
      <c r="G55" s="22">
        <v>1275</v>
      </c>
      <c r="H55" s="25">
        <v>1143</v>
      </c>
      <c r="I55" s="26">
        <v>235</v>
      </c>
      <c r="J55" s="27">
        <v>343</v>
      </c>
      <c r="K55" s="22">
        <v>22</v>
      </c>
      <c r="L55" s="23">
        <v>1</v>
      </c>
      <c r="M55" s="27">
        <v>1586</v>
      </c>
      <c r="N55" s="27">
        <v>368</v>
      </c>
    </row>
    <row r="56" spans="1:14" s="1" customFormat="1" ht="21" customHeight="1">
      <c r="A56" s="4" t="s">
        <v>30</v>
      </c>
      <c r="B56" s="11" t="s">
        <v>47</v>
      </c>
      <c r="C56" s="18">
        <f t="shared" si="0"/>
        <v>2516</v>
      </c>
      <c r="D56" s="22">
        <v>2381</v>
      </c>
      <c r="E56" s="25">
        <v>135</v>
      </c>
      <c r="F56" s="19">
        <f t="shared" si="1"/>
        <v>2427</v>
      </c>
      <c r="G56" s="22">
        <v>1242</v>
      </c>
      <c r="H56" s="25">
        <v>1185</v>
      </c>
      <c r="I56" s="22">
        <v>231</v>
      </c>
      <c r="J56" s="27">
        <v>370</v>
      </c>
      <c r="K56" s="22">
        <v>16</v>
      </c>
      <c r="L56" s="23">
        <v>0</v>
      </c>
      <c r="M56" s="27">
        <v>1556</v>
      </c>
      <c r="N56" s="27">
        <v>343</v>
      </c>
    </row>
    <row r="57" spans="1:14" s="1" customFormat="1" ht="21" customHeight="1">
      <c r="A57" s="4" t="s">
        <v>31</v>
      </c>
      <c r="B57" s="11" t="s">
        <v>48</v>
      </c>
      <c r="C57" s="18">
        <v>2603</v>
      </c>
      <c r="D57" s="22">
        <v>2448</v>
      </c>
      <c r="E57" s="25">
        <v>155</v>
      </c>
      <c r="F57" s="19">
        <v>2487</v>
      </c>
      <c r="G57" s="22">
        <v>1302</v>
      </c>
      <c r="H57" s="25">
        <v>1185</v>
      </c>
      <c r="I57" s="22">
        <v>217</v>
      </c>
      <c r="J57" s="27">
        <v>340</v>
      </c>
      <c r="K57" s="22">
        <v>7</v>
      </c>
      <c r="L57" s="23">
        <v>0</v>
      </c>
      <c r="M57" s="27">
        <v>1636</v>
      </c>
      <c r="N57" s="27">
        <v>292</v>
      </c>
    </row>
    <row r="58" spans="1:14" s="1" customFormat="1" ht="21" customHeight="1">
      <c r="A58" s="4" t="s">
        <v>32</v>
      </c>
      <c r="B58" s="11" t="s">
        <v>49</v>
      </c>
      <c r="C58" s="18">
        <f t="shared" si="0"/>
        <v>2846</v>
      </c>
      <c r="D58" s="22">
        <v>2689</v>
      </c>
      <c r="E58" s="25">
        <v>157</v>
      </c>
      <c r="F58" s="19">
        <f t="shared" si="1"/>
        <v>2719</v>
      </c>
      <c r="G58" s="22">
        <v>1415</v>
      </c>
      <c r="H58" s="25">
        <v>1304</v>
      </c>
      <c r="I58" s="22">
        <v>192</v>
      </c>
      <c r="J58" s="27">
        <v>369</v>
      </c>
      <c r="K58" s="22">
        <v>15</v>
      </c>
      <c r="L58" s="23">
        <v>0</v>
      </c>
      <c r="M58" s="27">
        <v>1841</v>
      </c>
      <c r="N58" s="27">
        <v>309</v>
      </c>
    </row>
    <row r="59" spans="1:14" s="1" customFormat="1" ht="21" customHeight="1">
      <c r="A59" s="14" t="s">
        <v>55</v>
      </c>
      <c r="B59" s="11" t="s">
        <v>33</v>
      </c>
      <c r="C59" s="18">
        <f t="shared" si="0"/>
        <v>2929</v>
      </c>
      <c r="D59" s="22">
        <v>2745</v>
      </c>
      <c r="E59" s="25">
        <v>184</v>
      </c>
      <c r="F59" s="19">
        <f t="shared" si="1"/>
        <v>2793</v>
      </c>
      <c r="G59" s="22">
        <v>1441</v>
      </c>
      <c r="H59" s="25">
        <v>1352</v>
      </c>
      <c r="I59" s="22">
        <v>205</v>
      </c>
      <c r="J59" s="27">
        <v>448</v>
      </c>
      <c r="K59" s="22">
        <v>16</v>
      </c>
      <c r="L59" s="23">
        <v>0</v>
      </c>
      <c r="M59" s="27">
        <v>1813</v>
      </c>
      <c r="N59" s="27">
        <v>319</v>
      </c>
    </row>
    <row r="60" spans="1:14" s="1" customFormat="1" ht="21" customHeight="1">
      <c r="A60" s="14" t="s">
        <v>56</v>
      </c>
      <c r="B60" s="11" t="s">
        <v>57</v>
      </c>
      <c r="C60" s="22">
        <v>2406</v>
      </c>
      <c r="D60" s="22">
        <v>2261</v>
      </c>
      <c r="E60" s="25">
        <v>145</v>
      </c>
      <c r="F60" s="22">
        <v>2288</v>
      </c>
      <c r="G60" s="22">
        <v>1170</v>
      </c>
      <c r="H60" s="25">
        <v>1118</v>
      </c>
      <c r="I60" s="22">
        <v>160</v>
      </c>
      <c r="J60" s="27">
        <v>363</v>
      </c>
      <c r="K60" s="22">
        <v>2</v>
      </c>
      <c r="L60" s="23">
        <v>1</v>
      </c>
      <c r="M60" s="27">
        <v>1581</v>
      </c>
      <c r="N60" s="27">
        <v>299</v>
      </c>
    </row>
    <row r="61" spans="1:14" s="1" customFormat="1" ht="21" customHeight="1">
      <c r="A61" s="14" t="s">
        <v>133</v>
      </c>
      <c r="B61" s="11" t="s">
        <v>134</v>
      </c>
      <c r="C61" s="22">
        <v>2640</v>
      </c>
      <c r="D61" s="22">
        <v>2444</v>
      </c>
      <c r="E61" s="25">
        <v>196</v>
      </c>
      <c r="F61" s="22">
        <v>2459</v>
      </c>
      <c r="G61" s="22">
        <v>1243</v>
      </c>
      <c r="H61" s="25">
        <v>1216</v>
      </c>
      <c r="I61" s="22">
        <v>151</v>
      </c>
      <c r="J61" s="27">
        <v>421</v>
      </c>
      <c r="K61" s="22">
        <v>6</v>
      </c>
      <c r="L61" s="23">
        <v>1</v>
      </c>
      <c r="M61" s="27">
        <v>1735</v>
      </c>
      <c r="N61" s="27">
        <v>326</v>
      </c>
    </row>
    <row r="62" spans="1:14" s="1" customFormat="1" ht="21" customHeight="1">
      <c r="A62" s="14" t="s">
        <v>135</v>
      </c>
      <c r="B62" s="11" t="s">
        <v>136</v>
      </c>
      <c r="C62" s="22">
        <v>2886</v>
      </c>
      <c r="D62" s="22">
        <v>2675</v>
      </c>
      <c r="E62" s="25">
        <v>211</v>
      </c>
      <c r="F62" s="22">
        <v>2697</v>
      </c>
      <c r="G62" s="22">
        <v>1417</v>
      </c>
      <c r="H62" s="25">
        <v>1280</v>
      </c>
      <c r="I62" s="22">
        <v>155</v>
      </c>
      <c r="J62" s="27">
        <v>419</v>
      </c>
      <c r="K62" s="22">
        <v>13</v>
      </c>
      <c r="L62" s="23">
        <v>0</v>
      </c>
      <c r="M62" s="27">
        <v>2043</v>
      </c>
      <c r="N62" s="27">
        <v>256</v>
      </c>
    </row>
    <row r="63" spans="1:14" s="1" customFormat="1" ht="21" customHeight="1">
      <c r="A63" s="12" t="s">
        <v>137</v>
      </c>
      <c r="B63" s="13" t="s">
        <v>138</v>
      </c>
      <c r="C63" s="28">
        <f>2882+126</f>
        <v>3008</v>
      </c>
      <c r="D63" s="28">
        <v>2781</v>
      </c>
      <c r="E63" s="29">
        <v>227</v>
      </c>
      <c r="F63" s="28">
        <v>2793</v>
      </c>
      <c r="G63" s="28">
        <v>1428</v>
      </c>
      <c r="H63" s="29">
        <v>1365</v>
      </c>
      <c r="I63" s="28">
        <v>155</v>
      </c>
      <c r="J63" s="30">
        <v>417</v>
      </c>
      <c r="K63" s="28">
        <v>18</v>
      </c>
      <c r="L63" s="31">
        <v>0</v>
      </c>
      <c r="M63" s="30">
        <v>2093</v>
      </c>
      <c r="N63" s="30">
        <v>325</v>
      </c>
    </row>
    <row r="64" spans="1:15" ht="21" customHeight="1">
      <c r="A64" s="6"/>
      <c r="B64" s="6"/>
      <c r="C64" s="7"/>
      <c r="D64" s="3"/>
      <c r="F64" s="3"/>
      <c r="G64" s="3"/>
      <c r="O64" s="1"/>
    </row>
    <row r="65" ht="21" customHeight="1">
      <c r="B65" s="34"/>
    </row>
  </sheetData>
  <sheetProtection/>
  <mergeCells count="1">
    <mergeCell ref="L2:N2"/>
  </mergeCells>
  <printOptions horizont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塩尻市役所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kk1419</dc:creator>
  <cp:keywords/>
  <dc:description/>
  <cp:lastModifiedBy>km1845</cp:lastModifiedBy>
  <cp:lastPrinted>2020-04-08T01:14:27Z</cp:lastPrinted>
  <dcterms:created xsi:type="dcterms:W3CDTF">2008-02-29T04:58:53Z</dcterms:created>
  <dcterms:modified xsi:type="dcterms:W3CDTF">2024-03-19T05:13:29Z</dcterms:modified>
  <cp:category/>
  <cp:version/>
  <cp:contentType/>
  <cp:contentStatus/>
</cp:coreProperties>
</file>