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7.0.142\0301生活環境課\081環境企画係\002_地球環境循環型社会\01_環境管理システム推進事業\02　塩尻環境スタンダード（SES）\05 マニュアル・審査様式\様式集(事業所用)\様式集(現行)\様式集\"/>
    </mc:Choice>
  </mc:AlternateContent>
  <bookViews>
    <workbookView xWindow="0" yWindow="-45" windowWidth="15300" windowHeight="4995"/>
  </bookViews>
  <sheets>
    <sheet name="(様式1) CO2排出量・ｺｽﾄの把握" sheetId="3" r:id="rId1"/>
  </sheets>
  <definedNames>
    <definedName name="_xlnm.Print_Area" localSheetId="0">'(様式1) CO2排出量・ｺｽﾄの把握'!$A$1:$L$29</definedName>
  </definedNames>
  <calcPr calcId="162913"/>
</workbook>
</file>

<file path=xl/calcChain.xml><?xml version="1.0" encoding="utf-8"?>
<calcChain xmlns="http://schemas.openxmlformats.org/spreadsheetml/2006/main">
  <c r="G12" i="3" l="1"/>
  <c r="G13" i="3"/>
  <c r="G14" i="3"/>
  <c r="G22" i="3"/>
  <c r="G15" i="3"/>
  <c r="G16" i="3"/>
  <c r="G17" i="3"/>
  <c r="G18" i="3"/>
  <c r="G19" i="3"/>
  <c r="G20" i="3"/>
  <c r="G21" i="3"/>
  <c r="J27" i="3"/>
  <c r="I22" i="3"/>
  <c r="J25" i="3"/>
</calcChain>
</file>

<file path=xl/sharedStrings.xml><?xml version="1.0" encoding="utf-8"?>
<sst xmlns="http://schemas.openxmlformats.org/spreadsheetml/2006/main" count="76" uniqueCount="65">
  <si>
    <t>従業員当たり</t>
    <rPh sb="0" eb="3">
      <t>ジュウギョウイン</t>
    </rPh>
    <rPh sb="3" eb="4">
      <t>ア</t>
    </rPh>
    <phoneticPr fontId="1"/>
  </si>
  <si>
    <t>活動規模等による単位当たりの二酸化炭素排出量</t>
    <rPh sb="0" eb="2">
      <t>カツドウ</t>
    </rPh>
    <rPh sb="2" eb="4">
      <t>キボ</t>
    </rPh>
    <rPh sb="4" eb="5">
      <t>トウ</t>
    </rPh>
    <rPh sb="8" eb="10">
      <t>タンイ</t>
    </rPh>
    <rPh sb="10" eb="11">
      <t>ア</t>
    </rPh>
    <rPh sb="14" eb="17">
      <t>ニサンカ</t>
    </rPh>
    <rPh sb="17" eb="19">
      <t>タンソ</t>
    </rPh>
    <rPh sb="19" eb="22">
      <t>ハイシュツリョウ</t>
    </rPh>
    <phoneticPr fontId="1"/>
  </si>
  <si>
    <t>環境負荷項目</t>
    <rPh sb="0" eb="2">
      <t>カンキョウ</t>
    </rPh>
    <rPh sb="2" eb="4">
      <t>フカ</t>
    </rPh>
    <rPh sb="4" eb="6">
      <t>コウモク</t>
    </rPh>
    <phoneticPr fontId="1"/>
  </si>
  <si>
    <t>年間コスト</t>
    <rPh sb="0" eb="2">
      <t>ネンカン</t>
    </rPh>
    <phoneticPr fontId="1"/>
  </si>
  <si>
    <t>万円</t>
    <rPh sb="0" eb="2">
      <t>マンエン</t>
    </rPh>
    <phoneticPr fontId="1"/>
  </si>
  <si>
    <t>電力</t>
    <rPh sb="0" eb="2">
      <t>デンリョク</t>
    </rPh>
    <phoneticPr fontId="1"/>
  </si>
  <si>
    <t>合　　　　　　計</t>
    <rPh sb="0" eb="1">
      <t>ゴウ</t>
    </rPh>
    <rPh sb="7" eb="8">
      <t>ケイ</t>
    </rPh>
    <phoneticPr fontId="1"/>
  </si>
  <si>
    <t>備　　　　考</t>
    <rPh sb="0" eb="1">
      <t>ソナエ</t>
    </rPh>
    <rPh sb="5" eb="6">
      <t>コウ</t>
    </rPh>
    <phoneticPr fontId="1"/>
  </si>
  <si>
    <t>事業所名 :</t>
    <rPh sb="0" eb="3">
      <t>ジギョウショ</t>
    </rPh>
    <rPh sb="3" eb="4">
      <t>ナ</t>
    </rPh>
    <phoneticPr fontId="1"/>
  </si>
  <si>
    <t>　  年　  月 ～ 　　　　年　　月</t>
    <rPh sb="3" eb="4">
      <t>ネン</t>
    </rPh>
    <rPh sb="7" eb="8">
      <t>ガツ</t>
    </rPh>
    <rPh sb="15" eb="16">
      <t>ネン</t>
    </rPh>
    <rPh sb="18" eb="19">
      <t>ツキ</t>
    </rPh>
    <phoneticPr fontId="1"/>
  </si>
  <si>
    <t>調査期間 :</t>
    <rPh sb="0" eb="2">
      <t>チョウサ</t>
    </rPh>
    <rPh sb="2" eb="4">
      <t>キカン</t>
    </rPh>
    <phoneticPr fontId="1"/>
  </si>
  <si>
    <t>軽油</t>
    <rPh sb="0" eb="2">
      <t>ケイユ</t>
    </rPh>
    <phoneticPr fontId="1"/>
  </si>
  <si>
    <t>灯油</t>
    <rPh sb="0" eb="2">
      <t>トウユ</t>
    </rPh>
    <phoneticPr fontId="1"/>
  </si>
  <si>
    <t>重油</t>
    <rPh sb="0" eb="2">
      <t>ジュウユ</t>
    </rPh>
    <phoneticPr fontId="1"/>
  </si>
  <si>
    <t>重油については、全てＡ重油の係数を使用して計算します。</t>
    <rPh sb="0" eb="2">
      <t>ジュウユ</t>
    </rPh>
    <rPh sb="8" eb="9">
      <t>スベ</t>
    </rPh>
    <rPh sb="11" eb="13">
      <t>ジュウユ</t>
    </rPh>
    <rPh sb="14" eb="16">
      <t>ケイスウ</t>
    </rPh>
    <rPh sb="17" eb="19">
      <t>シヨウ</t>
    </rPh>
    <rPh sb="21" eb="23">
      <t>ケイサン</t>
    </rPh>
    <phoneticPr fontId="1"/>
  </si>
  <si>
    <t>上水道</t>
    <rPh sb="0" eb="3">
      <t>ジョウスイドウ</t>
    </rPh>
    <phoneticPr fontId="1"/>
  </si>
  <si>
    <t>廃棄物</t>
    <rPh sb="0" eb="3">
      <t>ハイキブツ</t>
    </rPh>
    <phoneticPr fontId="1"/>
  </si>
  <si>
    <t>従業員数</t>
    <rPh sb="0" eb="3">
      <t>ジュウギョウイン</t>
    </rPh>
    <rPh sb="3" eb="4">
      <t>スウ</t>
    </rPh>
    <phoneticPr fontId="1"/>
  </si>
  <si>
    <t xml:space="preserve"> 年間二酸化</t>
    <rPh sb="1" eb="3">
      <t>ネンカン</t>
    </rPh>
    <rPh sb="3" eb="6">
      <t>ニサンカ</t>
    </rPh>
    <phoneticPr fontId="1"/>
  </si>
  <si>
    <t xml:space="preserve">  炭素排出量</t>
    <rPh sb="2" eb="4">
      <t>タンソ</t>
    </rPh>
    <rPh sb="4" eb="6">
      <t>ハイシュツ</t>
    </rPh>
    <rPh sb="6" eb="7">
      <t>リョウ</t>
    </rPh>
    <phoneticPr fontId="1"/>
  </si>
  <si>
    <t>二酸化炭素</t>
    <rPh sb="0" eb="1">
      <t>ニ</t>
    </rPh>
    <rPh sb="1" eb="2">
      <t>サン</t>
    </rPh>
    <rPh sb="2" eb="3">
      <t>カ</t>
    </rPh>
    <rPh sb="3" eb="4">
      <t>スミ</t>
    </rPh>
    <rPh sb="4" eb="5">
      <t>ス</t>
    </rPh>
    <phoneticPr fontId="1"/>
  </si>
  <si>
    <t>の排出係数</t>
    <rPh sb="1" eb="3">
      <t>ハイシュツ</t>
    </rPh>
    <rPh sb="3" eb="5">
      <t>ケイスウ</t>
    </rPh>
    <phoneticPr fontId="1"/>
  </si>
  <si>
    <t>※ 参  考</t>
    <rPh sb="2" eb="3">
      <t>サン</t>
    </rPh>
    <rPh sb="5" eb="6">
      <t>コウ</t>
    </rPh>
    <phoneticPr fontId="1"/>
  </si>
  <si>
    <t>当たり</t>
    <rPh sb="0" eb="1">
      <t>ア</t>
    </rPh>
    <phoneticPr fontId="1"/>
  </si>
  <si>
    <t>出荷(売上)額</t>
    <rPh sb="0" eb="2">
      <t>シュッカ</t>
    </rPh>
    <rPh sb="3" eb="4">
      <t>ウ</t>
    </rPh>
    <rPh sb="4" eb="5">
      <t>ア</t>
    </rPh>
    <rPh sb="6" eb="7">
      <t>ガク</t>
    </rPh>
    <phoneticPr fontId="1"/>
  </si>
  <si>
    <t>金額</t>
    <rPh sb="0" eb="2">
      <t>キンガク</t>
    </rPh>
    <phoneticPr fontId="1"/>
  </si>
  <si>
    <t xml:space="preserve"> 万円／年</t>
    <rPh sb="1" eb="3">
      <t>マンエン</t>
    </rPh>
    <rPh sb="4" eb="5">
      <t>ネン</t>
    </rPh>
    <phoneticPr fontId="1"/>
  </si>
  <si>
    <t xml:space="preserve"> 人</t>
    <rPh sb="1" eb="2">
      <t>ニン</t>
    </rPh>
    <phoneticPr fontId="1"/>
  </si>
  <si>
    <t>㎏-CO2
  /万円</t>
    <rPh sb="9" eb="11">
      <t>マンエン</t>
    </rPh>
    <phoneticPr fontId="1"/>
  </si>
  <si>
    <t>㎏-CO2
    /人</t>
    <rPh sb="11" eb="12">
      <t>ニン</t>
    </rPh>
    <phoneticPr fontId="1"/>
  </si>
  <si>
    <t>消費量を質量(㎏)として把握した場合は、排出係数を「3.00」として計算してください。</t>
    <rPh sb="0" eb="3">
      <t>ショウヒリョウ</t>
    </rPh>
    <rPh sb="4" eb="6">
      <t>シツリョウ</t>
    </rPh>
    <rPh sb="12" eb="14">
      <t>ハアク</t>
    </rPh>
    <rPh sb="16" eb="18">
      <t>バアイ</t>
    </rPh>
    <rPh sb="20" eb="22">
      <t>ハイシュツ</t>
    </rPh>
    <rPh sb="22" eb="24">
      <t>ケイスウ</t>
    </rPh>
    <rPh sb="34" eb="36">
      <t>ケイサン</t>
    </rPh>
    <phoneticPr fontId="1"/>
  </si>
  <si>
    <r>
      <t xml:space="preserve">( 様式 １ ) </t>
    </r>
    <r>
      <rPr>
        <sz val="10.5"/>
        <rFont val="HG丸ｺﾞｼｯｸM-PRO"/>
        <family val="3"/>
        <charset val="128"/>
      </rPr>
      <t xml:space="preserve"> 《塩尻環境スタンダード》</t>
    </r>
    <rPh sb="2" eb="4">
      <t>ヨウシキ</t>
    </rPh>
    <phoneticPr fontId="1"/>
  </si>
  <si>
    <t>チェック</t>
    <phoneticPr fontId="1"/>
  </si>
  <si>
    <t>(A)</t>
    <phoneticPr fontId="1"/>
  </si>
  <si>
    <t>(B)</t>
    <phoneticPr fontId="1"/>
  </si>
  <si>
    <t>(A × B)</t>
    <phoneticPr fontId="1"/>
  </si>
  <si>
    <t>×</t>
    <phoneticPr fontId="1"/>
  </si>
  <si>
    <t>㎏</t>
    <phoneticPr fontId="1"/>
  </si>
  <si>
    <t>ＬＰガス</t>
    <phoneticPr fontId="1"/>
  </si>
  <si>
    <t>㎥</t>
    <phoneticPr fontId="1"/>
  </si>
  <si>
    <t>×</t>
    <phoneticPr fontId="1"/>
  </si>
  <si>
    <t>㎏</t>
    <phoneticPr fontId="1"/>
  </si>
  <si>
    <t>ガソリン</t>
    <phoneticPr fontId="1"/>
  </si>
  <si>
    <t>ℓ</t>
    <phoneticPr fontId="1"/>
  </si>
  <si>
    <t>×</t>
    <phoneticPr fontId="1"/>
  </si>
  <si>
    <t>㎏</t>
    <phoneticPr fontId="1"/>
  </si>
  <si>
    <t>ℓ</t>
    <phoneticPr fontId="1"/>
  </si>
  <si>
    <t>×</t>
    <phoneticPr fontId="1"/>
  </si>
  <si>
    <t>㎏</t>
    <phoneticPr fontId="1"/>
  </si>
  <si>
    <t>ℓ</t>
    <phoneticPr fontId="1"/>
  </si>
  <si>
    <t>×</t>
    <phoneticPr fontId="1"/>
  </si>
  <si>
    <t>㎏</t>
    <phoneticPr fontId="1"/>
  </si>
  <si>
    <t>ℓ</t>
    <phoneticPr fontId="1"/>
  </si>
  <si>
    <t>×</t>
    <phoneticPr fontId="1"/>
  </si>
  <si>
    <t>㎏</t>
    <phoneticPr fontId="1"/>
  </si>
  <si>
    <t>㎥</t>
    <phoneticPr fontId="1"/>
  </si>
  <si>
    <t>㎏</t>
    <phoneticPr fontId="1"/>
  </si>
  <si>
    <t>×</t>
    <phoneticPr fontId="1"/>
  </si>
  <si>
    <t>㎏</t>
    <phoneticPr fontId="1"/>
  </si>
  <si>
    <t>出荷(売上)</t>
    <phoneticPr fontId="1"/>
  </si>
  <si>
    <t>kWh</t>
    <phoneticPr fontId="1"/>
  </si>
  <si>
    <r>
      <t>二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酸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化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炭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素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(CO</t>
    </r>
    <r>
      <rPr>
        <b/>
        <sz val="12"/>
        <rFont val="HG丸ｺﾞｼｯｸM-PRO"/>
        <family val="3"/>
        <charset val="128"/>
      </rPr>
      <t>2</t>
    </r>
    <r>
      <rPr>
        <b/>
        <sz val="18"/>
        <rFont val="HG丸ｺﾞｼｯｸM-PRO"/>
        <family val="3"/>
        <charset val="128"/>
      </rPr>
      <t>)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排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出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量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4"/>
        <rFont val="HG丸ｺﾞｼｯｸM-PRO"/>
        <family val="3"/>
        <charset val="128"/>
      </rPr>
      <t>及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4"/>
        <rFont val="HG丸ｺﾞｼｯｸM-PRO"/>
        <family val="3"/>
        <charset val="128"/>
      </rPr>
      <t>び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コ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ス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ト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の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把</t>
    </r>
    <r>
      <rPr>
        <b/>
        <sz val="10"/>
        <rFont val="HG丸ｺﾞｼｯｸM-PRO"/>
        <family val="3"/>
        <charset val="128"/>
      </rPr>
      <t xml:space="preserve"> </t>
    </r>
    <r>
      <rPr>
        <b/>
        <sz val="18"/>
        <rFont val="HG丸ｺﾞｼｯｸM-PRO"/>
        <family val="3"/>
        <charset val="128"/>
      </rPr>
      <t>握</t>
    </r>
    <rPh sb="0" eb="1">
      <t>ニ</t>
    </rPh>
    <rPh sb="2" eb="3">
      <t>サン</t>
    </rPh>
    <rPh sb="4" eb="5">
      <t>カ</t>
    </rPh>
    <rPh sb="6" eb="7">
      <t>スミ</t>
    </rPh>
    <rPh sb="8" eb="9">
      <t>ス</t>
    </rPh>
    <rPh sb="16" eb="17">
      <t>ハイ</t>
    </rPh>
    <rPh sb="18" eb="19">
      <t>デ</t>
    </rPh>
    <rPh sb="20" eb="21">
      <t>リョウ</t>
    </rPh>
    <rPh sb="22" eb="23">
      <t>オヨ</t>
    </rPh>
    <rPh sb="34" eb="35">
      <t>タバ</t>
    </rPh>
    <rPh sb="36" eb="37">
      <t>アク</t>
    </rPh>
    <phoneticPr fontId="1"/>
  </si>
  <si>
    <t>年 間 予 想</t>
    <rPh sb="0" eb="1">
      <t>トシ</t>
    </rPh>
    <rPh sb="2" eb="3">
      <t>カン</t>
    </rPh>
    <rPh sb="4" eb="5">
      <t>ヨ</t>
    </rPh>
    <rPh sb="6" eb="7">
      <t>ソウ</t>
    </rPh>
    <phoneticPr fontId="1"/>
  </si>
  <si>
    <t>消費(排出)量</t>
    <rPh sb="0" eb="1">
      <t>ケ</t>
    </rPh>
    <rPh sb="1" eb="2">
      <t>ヒ</t>
    </rPh>
    <rPh sb="3" eb="5">
      <t>ハイシュツ</t>
    </rPh>
    <rPh sb="6" eb="7">
      <t>リョウ</t>
    </rPh>
    <phoneticPr fontId="1"/>
  </si>
  <si>
    <t>㈱中部電力の排出係数を使用して計算します。</t>
    <rPh sb="1" eb="3">
      <t>チュウブ</t>
    </rPh>
    <rPh sb="3" eb="5">
      <t>デンリョク</t>
    </rPh>
    <rPh sb="6" eb="8">
      <t>ハイシュツ</t>
    </rPh>
    <rPh sb="8" eb="10">
      <t>ケイスウ</t>
    </rPh>
    <rPh sb="11" eb="13">
      <t>シヨウ</t>
    </rPh>
    <rPh sb="15" eb="17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</si>
</sst>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.00_ "/>
    <numFmt numFmtId="178" formatCode="#,##0.00_ "/>
    <numFmt numFmtId="179" formatCode="#,##0.000_ 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8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9" fontId="6" fillId="0" borderId="3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vertical="center" wrapText="1"/>
    </xf>
    <xf numFmtId="0" fontId="6" fillId="0" borderId="3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vertical="center" wrapText="1"/>
    </xf>
    <xf numFmtId="0" fontId="7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vertical="center" wrapText="1"/>
    </xf>
    <xf numFmtId="0" fontId="7" fillId="0" borderId="6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76" fontId="6" fillId="0" borderId="7" xfId="0" applyNumberFormat="1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vertical="center" wrapText="1"/>
    </xf>
    <xf numFmtId="0" fontId="7" fillId="0" borderId="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6" fillId="0" borderId="10" xfId="0" applyFont="1" applyBorder="1" applyAlignment="1">
      <alignment horizontal="distributed" vertical="center" wrapText="1"/>
    </xf>
    <xf numFmtId="0" fontId="8" fillId="0" borderId="4" xfId="0" applyFont="1" applyBorder="1" applyAlignment="1">
      <alignment vertical="center"/>
    </xf>
    <xf numFmtId="0" fontId="6" fillId="0" borderId="11" xfId="0" applyFont="1" applyBorder="1" applyAlignment="1">
      <alignment horizontal="distributed" vertical="center" wrapText="1"/>
    </xf>
    <xf numFmtId="0" fontId="8" fillId="0" borderId="7" xfId="0" applyFont="1" applyBorder="1" applyAlignment="1">
      <alignment vertical="center"/>
    </xf>
    <xf numFmtId="0" fontId="6" fillId="0" borderId="12" xfId="0" applyFont="1" applyBorder="1" applyAlignment="1">
      <alignment horizontal="distributed" vertical="center" wrapText="1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vertical="center" wrapText="1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76" fontId="6" fillId="0" borderId="4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  <xf numFmtId="0" fontId="7" fillId="0" borderId="7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176" fontId="6" fillId="0" borderId="15" xfId="0" applyNumberFormat="1" applyFont="1" applyBorder="1" applyAlignment="1">
      <alignment horizontal="center" vertical="center"/>
    </xf>
    <xf numFmtId="176" fontId="6" fillId="0" borderId="30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30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7" fillId="0" borderId="22" xfId="0" applyFont="1" applyBorder="1" applyAlignment="1">
      <alignment horizontal="center" vertical="center" textRotation="255"/>
    </xf>
    <xf numFmtId="0" fontId="6" fillId="0" borderId="25" xfId="0" applyFont="1" applyBorder="1" applyAlignment="1">
      <alignment horizontal="right" vertical="center"/>
    </xf>
    <xf numFmtId="0" fontId="6" fillId="0" borderId="26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24" xfId="0" applyFont="1" applyBorder="1" applyAlignment="1">
      <alignment horizontal="right" vertical="center"/>
    </xf>
    <xf numFmtId="0" fontId="6" fillId="0" borderId="15" xfId="0" applyFont="1" applyBorder="1" applyAlignment="1"/>
    <xf numFmtId="0" fontId="6" fillId="0" borderId="19" xfId="0" applyFont="1" applyBorder="1" applyAlignment="1"/>
    <xf numFmtId="0" fontId="6" fillId="0" borderId="4" xfId="0" applyFont="1" applyBorder="1" applyAlignment="1">
      <alignment horizontal="distributed" vertical="center"/>
    </xf>
    <xf numFmtId="0" fontId="6" fillId="0" borderId="27" xfId="0" applyFont="1" applyBorder="1" applyAlignment="1">
      <alignment horizontal="distributed" vertical="center"/>
    </xf>
    <xf numFmtId="0" fontId="7" fillId="0" borderId="28" xfId="0" applyNumberFormat="1" applyFont="1" applyBorder="1" applyAlignment="1">
      <alignment horizontal="distributed" vertical="center" shrinkToFit="1"/>
    </xf>
    <xf numFmtId="0" fontId="7" fillId="0" borderId="6" xfId="0" applyNumberFormat="1" applyFont="1" applyBorder="1" applyAlignment="1">
      <alignment horizontal="distributed" vertical="center" shrinkToFit="1"/>
    </xf>
    <xf numFmtId="0" fontId="6" fillId="0" borderId="28" xfId="0" applyNumberFormat="1" applyFont="1" applyBorder="1" applyAlignment="1">
      <alignment horizontal="center" vertical="center" shrinkToFit="1"/>
    </xf>
    <xf numFmtId="0" fontId="6" fillId="0" borderId="6" xfId="0" applyNumberFormat="1" applyFont="1" applyBorder="1" applyAlignment="1">
      <alignment horizontal="center" vertical="center" shrinkToFit="1"/>
    </xf>
    <xf numFmtId="0" fontId="6" fillId="0" borderId="1" xfId="0" applyNumberFormat="1" applyFont="1" applyBorder="1" applyAlignment="1">
      <alignment horizontal="right" vertical="center" wrapText="1" shrinkToFit="1"/>
    </xf>
    <xf numFmtId="0" fontId="6" fillId="0" borderId="17" xfId="0" applyNumberFormat="1" applyFont="1" applyBorder="1" applyAlignment="1">
      <alignment horizontal="right" vertical="center" shrinkToFit="1"/>
    </xf>
    <xf numFmtId="0" fontId="7" fillId="0" borderId="29" xfId="0" applyNumberFormat="1" applyFont="1" applyBorder="1" applyAlignment="1">
      <alignment horizontal="right" vertical="center" shrinkToFit="1"/>
    </xf>
    <xf numFmtId="0" fontId="7" fillId="0" borderId="3" xfId="0" applyNumberFormat="1" applyFont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6" xfId="0" applyNumberFormat="1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wrapText="1"/>
    </xf>
    <xf numFmtId="0" fontId="6" fillId="0" borderId="19" xfId="0" applyFont="1" applyBorder="1" applyAlignment="1">
      <alignment horizontal="left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right" vertical="center" wrapText="1"/>
    </xf>
    <xf numFmtId="0" fontId="6" fillId="0" borderId="15" xfId="0" applyFont="1" applyBorder="1" applyAlignment="1">
      <alignment wrapText="1"/>
    </xf>
    <xf numFmtId="0" fontId="7" fillId="0" borderId="13" xfId="0" applyNumberFormat="1" applyFont="1" applyBorder="1" applyAlignment="1">
      <alignment horizontal="left" vertical="center" wrapText="1"/>
    </xf>
    <xf numFmtId="0" fontId="7" fillId="0" borderId="14" xfId="0" applyNumberFormat="1" applyFont="1" applyBorder="1" applyAlignment="1">
      <alignment horizontal="left" vertical="center" wrapText="1"/>
    </xf>
    <xf numFmtId="0" fontId="6" fillId="0" borderId="15" xfId="0" applyNumberFormat="1" applyFont="1" applyBorder="1" applyAlignment="1">
      <alignment horizontal="left" vertical="center" wrapText="1" shrinkToFit="1"/>
    </xf>
    <xf numFmtId="0" fontId="6" fillId="0" borderId="16" xfId="0" applyNumberFormat="1" applyFont="1" applyBorder="1" applyAlignment="1">
      <alignment horizontal="left" vertical="center" shrinkToFit="1"/>
    </xf>
    <xf numFmtId="0" fontId="6" fillId="0" borderId="1" xfId="0" applyFont="1" applyBorder="1" applyAlignment="1">
      <alignment horizontal="distributed" vertical="center"/>
    </xf>
    <xf numFmtId="0" fontId="6" fillId="0" borderId="17" xfId="0" applyFont="1" applyBorder="1" applyAlignment="1">
      <alignment horizontal="distributed" vertical="center"/>
    </xf>
    <xf numFmtId="178" fontId="6" fillId="0" borderId="4" xfId="0" applyNumberFormat="1" applyFont="1" applyBorder="1" applyAlignment="1">
      <alignment horizontal="right" vertical="center"/>
    </xf>
    <xf numFmtId="178" fontId="6" fillId="0" borderId="5" xfId="0" applyNumberFormat="1" applyFont="1" applyBorder="1" applyAlignment="1">
      <alignment horizontal="right" vertical="center"/>
    </xf>
    <xf numFmtId="0" fontId="7" fillId="0" borderId="18" xfId="0" applyNumberFormat="1" applyFont="1" applyBorder="1" applyAlignment="1">
      <alignment horizontal="left" vertical="center" shrinkToFit="1"/>
    </xf>
    <xf numFmtId="0" fontId="7" fillId="0" borderId="19" xfId="0" applyNumberFormat="1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22</xdr:row>
      <xdr:rowOff>0</xdr:rowOff>
    </xdr:from>
    <xdr:to>
      <xdr:col>5</xdr:col>
      <xdr:colOff>504825</xdr:colOff>
      <xdr:row>22</xdr:row>
      <xdr:rowOff>0</xdr:rowOff>
    </xdr:to>
    <xdr:sp macro="" textlink="">
      <xdr:nvSpPr>
        <xdr:cNvPr id="2063" name="Line 1"/>
        <xdr:cNvSpPr>
          <a:spLocks noChangeShapeType="1"/>
        </xdr:cNvSpPr>
      </xdr:nvSpPr>
      <xdr:spPr bwMode="auto">
        <a:xfrm>
          <a:off x="2952750" y="8439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304800</xdr:colOff>
      <xdr:row>22</xdr:row>
      <xdr:rowOff>0</xdr:rowOff>
    </xdr:from>
    <xdr:to>
      <xdr:col>12</xdr:col>
      <xdr:colOff>304800</xdr:colOff>
      <xdr:row>22</xdr:row>
      <xdr:rowOff>0</xdr:rowOff>
    </xdr:to>
    <xdr:sp macro="" textlink="">
      <xdr:nvSpPr>
        <xdr:cNvPr id="2064" name="Line 2"/>
        <xdr:cNvSpPr>
          <a:spLocks noChangeShapeType="1"/>
        </xdr:cNvSpPr>
      </xdr:nvSpPr>
      <xdr:spPr bwMode="auto">
        <a:xfrm>
          <a:off x="6724650" y="8439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723900</xdr:colOff>
      <xdr:row>24</xdr:row>
      <xdr:rowOff>0</xdr:rowOff>
    </xdr:from>
    <xdr:to>
      <xdr:col>5</xdr:col>
      <xdr:colOff>504825</xdr:colOff>
      <xdr:row>24</xdr:row>
      <xdr:rowOff>0</xdr:rowOff>
    </xdr:to>
    <xdr:sp macro="" textlink="">
      <xdr:nvSpPr>
        <xdr:cNvPr id="2065" name="Line 4"/>
        <xdr:cNvSpPr>
          <a:spLocks noChangeShapeType="1"/>
        </xdr:cNvSpPr>
      </xdr:nvSpPr>
      <xdr:spPr bwMode="auto">
        <a:xfrm>
          <a:off x="2952750" y="8829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304800</xdr:colOff>
      <xdr:row>24</xdr:row>
      <xdr:rowOff>0</xdr:rowOff>
    </xdr:from>
    <xdr:to>
      <xdr:col>11</xdr:col>
      <xdr:colOff>304800</xdr:colOff>
      <xdr:row>24</xdr:row>
      <xdr:rowOff>0</xdr:rowOff>
    </xdr:to>
    <xdr:sp macro="" textlink="">
      <xdr:nvSpPr>
        <xdr:cNvPr id="2066" name="Line 5"/>
        <xdr:cNvSpPr>
          <a:spLocks noChangeShapeType="1"/>
        </xdr:cNvSpPr>
      </xdr:nvSpPr>
      <xdr:spPr bwMode="auto">
        <a:xfrm>
          <a:off x="6191250" y="8829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Zeros="0" tabSelected="1" zoomScaleNormal="100" zoomScaleSheetLayoutView="100" workbookViewId="0">
      <selection activeCell="N19" sqref="N19"/>
    </sheetView>
  </sheetViews>
  <sheetFormatPr defaultRowHeight="13.5" x14ac:dyDescent="0.15"/>
  <cols>
    <col min="1" max="1" width="3.25" style="1" customWidth="1"/>
    <col min="2" max="2" width="12" style="1" customWidth="1"/>
    <col min="3" max="3" width="9.625" style="1" customWidth="1"/>
    <col min="4" max="4" width="3.5" style="1" customWidth="1"/>
    <col min="5" max="5" width="3.75" style="2" customWidth="1"/>
    <col min="6" max="6" width="6.625" style="2" customWidth="1"/>
    <col min="7" max="7" width="9.625" style="1" customWidth="1"/>
    <col min="8" max="8" width="3.5" style="1" customWidth="1"/>
    <col min="9" max="9" width="9.625" style="1" customWidth="1"/>
    <col min="10" max="10" width="3.875" style="1" customWidth="1"/>
    <col min="11" max="11" width="11.875" style="1" customWidth="1"/>
    <col min="12" max="12" width="7" style="1" customWidth="1"/>
    <col min="13" max="16384" width="9" style="1"/>
  </cols>
  <sheetData>
    <row r="1" spans="1:12" x14ac:dyDescent="0.15">
      <c r="A1" s="53" t="s">
        <v>31</v>
      </c>
      <c r="B1" s="53"/>
      <c r="C1" s="53"/>
      <c r="D1" s="53"/>
      <c r="E1" s="53"/>
      <c r="F1" s="53"/>
    </row>
    <row r="2" spans="1:12" ht="6" customHeight="1" x14ac:dyDescent="0.15">
      <c r="A2" s="3"/>
      <c r="B2" s="3"/>
      <c r="C2" s="3"/>
      <c r="D2" s="3"/>
    </row>
    <row r="3" spans="1:12" s="5" customFormat="1" ht="33" customHeight="1" x14ac:dyDescent="0.15">
      <c r="A3" s="100" t="s">
        <v>61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s="5" customFormat="1" ht="12" customHeight="1" x14ac:dyDescent="0.15"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s="34" customFormat="1" ht="19.5" customHeight="1" x14ac:dyDescent="0.15">
      <c r="B5" s="35"/>
      <c r="C5" s="35"/>
      <c r="D5" s="35"/>
      <c r="E5" s="35"/>
      <c r="F5" s="35"/>
      <c r="G5" s="114" t="s">
        <v>8</v>
      </c>
      <c r="H5" s="114"/>
      <c r="I5" s="115"/>
      <c r="J5" s="115"/>
      <c r="K5" s="115"/>
      <c r="L5" s="115"/>
    </row>
    <row r="6" spans="1:12" s="34" customFormat="1" ht="9" customHeight="1" x14ac:dyDescent="0.15">
      <c r="B6" s="36"/>
      <c r="C6" s="36"/>
      <c r="D6" s="36"/>
      <c r="E6" s="36"/>
      <c r="F6" s="37"/>
      <c r="G6" s="38"/>
      <c r="H6" s="38"/>
      <c r="I6" s="38"/>
      <c r="J6" s="37"/>
      <c r="K6" s="37"/>
      <c r="L6" s="39"/>
    </row>
    <row r="7" spans="1:12" s="34" customFormat="1" ht="22.5" customHeight="1" x14ac:dyDescent="0.15">
      <c r="B7" s="36"/>
      <c r="C7" s="36"/>
      <c r="D7" s="36"/>
      <c r="E7" s="36"/>
      <c r="F7" s="36"/>
      <c r="G7" s="114" t="s">
        <v>10</v>
      </c>
      <c r="H7" s="114"/>
      <c r="I7" s="114" t="s">
        <v>9</v>
      </c>
      <c r="J7" s="114"/>
      <c r="K7" s="114"/>
      <c r="L7" s="114"/>
    </row>
    <row r="8" spans="1:12" s="34" customFormat="1" ht="9.75" customHeight="1" x14ac:dyDescent="0.15">
      <c r="B8" s="119"/>
      <c r="C8" s="119"/>
      <c r="D8" s="119"/>
      <c r="E8" s="119"/>
      <c r="F8" s="119"/>
      <c r="L8" s="40"/>
    </row>
    <row r="9" spans="1:12" s="34" customFormat="1" ht="21" customHeight="1" x14ac:dyDescent="0.15">
      <c r="A9" s="81" t="s">
        <v>32</v>
      </c>
      <c r="B9" s="116" t="s">
        <v>2</v>
      </c>
      <c r="C9" s="88" t="s">
        <v>62</v>
      </c>
      <c r="D9" s="89"/>
      <c r="E9" s="121" t="s">
        <v>20</v>
      </c>
      <c r="F9" s="89"/>
      <c r="G9" s="105" t="s">
        <v>18</v>
      </c>
      <c r="H9" s="106"/>
      <c r="I9" s="107" t="s">
        <v>3</v>
      </c>
      <c r="J9" s="108"/>
      <c r="K9" s="107" t="s">
        <v>7</v>
      </c>
      <c r="L9" s="108"/>
    </row>
    <row r="10" spans="1:12" s="34" customFormat="1" ht="21" customHeight="1" x14ac:dyDescent="0.15">
      <c r="A10" s="82"/>
      <c r="B10" s="117"/>
      <c r="C10" s="84" t="s">
        <v>63</v>
      </c>
      <c r="D10" s="85"/>
      <c r="E10" s="120" t="s">
        <v>21</v>
      </c>
      <c r="F10" s="85"/>
      <c r="G10" s="113" t="s">
        <v>19</v>
      </c>
      <c r="H10" s="110"/>
      <c r="I10" s="109"/>
      <c r="J10" s="110"/>
      <c r="K10" s="109"/>
      <c r="L10" s="110"/>
    </row>
    <row r="11" spans="1:12" s="34" customFormat="1" ht="11.25" customHeight="1" thickBot="1" x14ac:dyDescent="0.2">
      <c r="A11" s="83"/>
      <c r="B11" s="118"/>
      <c r="C11" s="86" t="s">
        <v>33</v>
      </c>
      <c r="D11" s="87"/>
      <c r="E11" s="86" t="s">
        <v>34</v>
      </c>
      <c r="F11" s="87"/>
      <c r="G11" s="86" t="s">
        <v>35</v>
      </c>
      <c r="H11" s="87"/>
      <c r="I11" s="111"/>
      <c r="J11" s="112"/>
      <c r="K11" s="111"/>
      <c r="L11" s="112"/>
    </row>
    <row r="12" spans="1:12" s="34" customFormat="1" ht="45" customHeight="1" thickTop="1" x14ac:dyDescent="0.15">
      <c r="A12" s="41"/>
      <c r="B12" s="42" t="s">
        <v>5</v>
      </c>
      <c r="C12" s="7"/>
      <c r="D12" s="8" t="s">
        <v>60</v>
      </c>
      <c r="E12" s="9" t="s">
        <v>36</v>
      </c>
      <c r="F12" s="10">
        <v>0.47199999999999998</v>
      </c>
      <c r="G12" s="11" t="str">
        <f>IF(C12="","",C12*F12)</f>
        <v/>
      </c>
      <c r="H12" s="12" t="s">
        <v>37</v>
      </c>
      <c r="I12" s="13"/>
      <c r="J12" s="14" t="s">
        <v>4</v>
      </c>
      <c r="K12" s="122" t="s">
        <v>64</v>
      </c>
      <c r="L12" s="123"/>
    </row>
    <row r="13" spans="1:12" s="34" customFormat="1" ht="45" customHeight="1" x14ac:dyDescent="0.15">
      <c r="A13" s="43"/>
      <c r="B13" s="44" t="s">
        <v>38</v>
      </c>
      <c r="C13" s="15"/>
      <c r="D13" s="16" t="s">
        <v>39</v>
      </c>
      <c r="E13" s="17" t="s">
        <v>40</v>
      </c>
      <c r="F13" s="18">
        <v>6.21</v>
      </c>
      <c r="G13" s="15" t="str">
        <f t="shared" ref="G13:G21" si="0">IF(C13="","",C13*F13)</f>
        <v/>
      </c>
      <c r="H13" s="19" t="s">
        <v>41</v>
      </c>
      <c r="I13" s="20"/>
      <c r="J13" s="21" t="s">
        <v>4</v>
      </c>
      <c r="K13" s="103" t="s">
        <v>30</v>
      </c>
      <c r="L13" s="104"/>
    </row>
    <row r="14" spans="1:12" s="34" customFormat="1" ht="45" customHeight="1" x14ac:dyDescent="0.15">
      <c r="A14" s="43"/>
      <c r="B14" s="44" t="s">
        <v>42</v>
      </c>
      <c r="C14" s="15"/>
      <c r="D14" s="16" t="s">
        <v>43</v>
      </c>
      <c r="E14" s="17" t="s">
        <v>44</v>
      </c>
      <c r="F14" s="18">
        <v>2.3199999999999998</v>
      </c>
      <c r="G14" s="15" t="str">
        <f t="shared" si="0"/>
        <v/>
      </c>
      <c r="H14" s="19" t="s">
        <v>45</v>
      </c>
      <c r="I14" s="20"/>
      <c r="J14" s="21" t="s">
        <v>4</v>
      </c>
      <c r="K14" s="101"/>
      <c r="L14" s="102"/>
    </row>
    <row r="15" spans="1:12" s="34" customFormat="1" ht="45" customHeight="1" x14ac:dyDescent="0.15">
      <c r="A15" s="43"/>
      <c r="B15" s="44" t="s">
        <v>11</v>
      </c>
      <c r="C15" s="15"/>
      <c r="D15" s="16" t="s">
        <v>46</v>
      </c>
      <c r="E15" s="17" t="s">
        <v>47</v>
      </c>
      <c r="F15" s="18">
        <v>2.58</v>
      </c>
      <c r="G15" s="15" t="str">
        <f t="shared" si="0"/>
        <v/>
      </c>
      <c r="H15" s="19" t="s">
        <v>48</v>
      </c>
      <c r="I15" s="20"/>
      <c r="J15" s="21" t="s">
        <v>4</v>
      </c>
      <c r="K15" s="101"/>
      <c r="L15" s="102"/>
    </row>
    <row r="16" spans="1:12" s="34" customFormat="1" ht="45" customHeight="1" x14ac:dyDescent="0.15">
      <c r="A16" s="43"/>
      <c r="B16" s="44" t="s">
        <v>12</v>
      </c>
      <c r="C16" s="15"/>
      <c r="D16" s="16" t="s">
        <v>49</v>
      </c>
      <c r="E16" s="17" t="s">
        <v>50</v>
      </c>
      <c r="F16" s="18">
        <v>2.4900000000000002</v>
      </c>
      <c r="G16" s="15" t="str">
        <f t="shared" si="0"/>
        <v/>
      </c>
      <c r="H16" s="19" t="s">
        <v>51</v>
      </c>
      <c r="I16" s="20"/>
      <c r="J16" s="21" t="s">
        <v>4</v>
      </c>
      <c r="K16" s="101"/>
      <c r="L16" s="102"/>
    </row>
    <row r="17" spans="1:12" s="34" customFormat="1" ht="45" customHeight="1" x14ac:dyDescent="0.15">
      <c r="A17" s="43"/>
      <c r="B17" s="44" t="s">
        <v>13</v>
      </c>
      <c r="C17" s="15"/>
      <c r="D17" s="16" t="s">
        <v>52</v>
      </c>
      <c r="E17" s="17" t="s">
        <v>53</v>
      </c>
      <c r="F17" s="18">
        <v>2.71</v>
      </c>
      <c r="G17" s="15" t="str">
        <f t="shared" si="0"/>
        <v/>
      </c>
      <c r="H17" s="19" t="s">
        <v>54</v>
      </c>
      <c r="I17" s="20"/>
      <c r="J17" s="21" t="s">
        <v>4</v>
      </c>
      <c r="K17" s="103" t="s">
        <v>14</v>
      </c>
      <c r="L17" s="104"/>
    </row>
    <row r="18" spans="1:12" s="34" customFormat="1" ht="45" customHeight="1" x14ac:dyDescent="0.15">
      <c r="A18" s="43"/>
      <c r="B18" s="44" t="s">
        <v>15</v>
      </c>
      <c r="C18" s="15"/>
      <c r="D18" s="16" t="s">
        <v>55</v>
      </c>
      <c r="E18" s="17" t="s">
        <v>53</v>
      </c>
      <c r="F18" s="18">
        <v>0.54</v>
      </c>
      <c r="G18" s="15" t="str">
        <f t="shared" si="0"/>
        <v/>
      </c>
      <c r="H18" s="19" t="s">
        <v>54</v>
      </c>
      <c r="I18" s="20"/>
      <c r="J18" s="21" t="s">
        <v>4</v>
      </c>
      <c r="K18" s="101"/>
      <c r="L18" s="102"/>
    </row>
    <row r="19" spans="1:12" s="34" customFormat="1" ht="45" customHeight="1" x14ac:dyDescent="0.15">
      <c r="A19" s="43"/>
      <c r="B19" s="44" t="s">
        <v>16</v>
      </c>
      <c r="C19" s="15"/>
      <c r="D19" s="19" t="s">
        <v>56</v>
      </c>
      <c r="E19" s="17" t="s">
        <v>57</v>
      </c>
      <c r="F19" s="22">
        <v>2.7</v>
      </c>
      <c r="G19" s="15" t="str">
        <f t="shared" si="0"/>
        <v/>
      </c>
      <c r="H19" s="19" t="s">
        <v>56</v>
      </c>
      <c r="I19" s="20"/>
      <c r="J19" s="21" t="s">
        <v>4</v>
      </c>
      <c r="K19" s="101"/>
      <c r="L19" s="102"/>
    </row>
    <row r="20" spans="1:12" s="34" customFormat="1" ht="45" customHeight="1" x14ac:dyDescent="0.15">
      <c r="A20" s="43"/>
      <c r="B20" s="44"/>
      <c r="C20" s="15"/>
      <c r="D20" s="23"/>
      <c r="E20" s="17"/>
      <c r="F20" s="18"/>
      <c r="G20" s="15" t="str">
        <f t="shared" si="0"/>
        <v/>
      </c>
      <c r="H20" s="19"/>
      <c r="I20" s="20"/>
      <c r="J20" s="21"/>
      <c r="K20" s="101"/>
      <c r="L20" s="102"/>
    </row>
    <row r="21" spans="1:12" s="34" customFormat="1" ht="45" customHeight="1" thickBot="1" x14ac:dyDescent="0.2">
      <c r="A21" s="45"/>
      <c r="B21" s="46"/>
      <c r="C21" s="24"/>
      <c r="D21" s="25"/>
      <c r="E21" s="26"/>
      <c r="F21" s="27"/>
      <c r="G21" s="24" t="str">
        <f t="shared" si="0"/>
        <v/>
      </c>
      <c r="H21" s="28"/>
      <c r="I21" s="29"/>
      <c r="J21" s="30"/>
      <c r="K21" s="56"/>
      <c r="L21" s="57"/>
    </row>
    <row r="22" spans="1:12" s="34" customFormat="1" ht="36" customHeight="1" thickTop="1" x14ac:dyDescent="0.15">
      <c r="A22" s="58" t="s">
        <v>6</v>
      </c>
      <c r="B22" s="59"/>
      <c r="C22" s="59"/>
      <c r="D22" s="59"/>
      <c r="E22" s="59"/>
      <c r="F22" s="60"/>
      <c r="G22" s="7">
        <f>SUM(G12:G21)</f>
        <v>0</v>
      </c>
      <c r="H22" s="12" t="s">
        <v>58</v>
      </c>
      <c r="I22" s="7">
        <f>SUM(I12:I21)</f>
        <v>0</v>
      </c>
      <c r="J22" s="14" t="s">
        <v>4</v>
      </c>
      <c r="K22" s="61"/>
      <c r="L22" s="62"/>
    </row>
    <row r="23" spans="1:12" s="34" customFormat="1" ht="13.5" customHeight="1" x14ac:dyDescent="0.15">
      <c r="A23" s="47"/>
      <c r="B23" s="47"/>
      <c r="C23" s="47"/>
      <c r="D23" s="47"/>
      <c r="E23" s="47"/>
      <c r="F23" s="47"/>
      <c r="G23" s="48"/>
      <c r="H23" s="49"/>
      <c r="I23" s="48"/>
      <c r="J23" s="50"/>
      <c r="K23" s="51"/>
      <c r="L23" s="51"/>
    </row>
    <row r="24" spans="1:12" s="34" customFormat="1" ht="17.25" customHeight="1" x14ac:dyDescent="0.15">
      <c r="A24" s="52" t="s">
        <v>22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12" s="34" customFormat="1" ht="12.75" customHeight="1" x14ac:dyDescent="0.15">
      <c r="A25" s="75" t="s">
        <v>1</v>
      </c>
      <c r="B25" s="76"/>
      <c r="C25" s="124" t="s">
        <v>24</v>
      </c>
      <c r="D25" s="125"/>
      <c r="E25" s="130" t="s">
        <v>59</v>
      </c>
      <c r="F25" s="131"/>
      <c r="G25" s="63"/>
      <c r="H25" s="64"/>
      <c r="I25" s="67" t="s">
        <v>26</v>
      </c>
      <c r="J25" s="69">
        <f>IF($G25=0,0,($G$22/$G25))</f>
        <v>0</v>
      </c>
      <c r="K25" s="70"/>
      <c r="L25" s="73" t="s">
        <v>28</v>
      </c>
    </row>
    <row r="26" spans="1:12" s="34" customFormat="1" ht="12.75" customHeight="1" x14ac:dyDescent="0.15">
      <c r="A26" s="77"/>
      <c r="B26" s="78"/>
      <c r="C26" s="96" t="s">
        <v>23</v>
      </c>
      <c r="D26" s="97"/>
      <c r="E26" s="98" t="s">
        <v>25</v>
      </c>
      <c r="F26" s="99"/>
      <c r="G26" s="65"/>
      <c r="H26" s="66"/>
      <c r="I26" s="68"/>
      <c r="J26" s="71"/>
      <c r="K26" s="72"/>
      <c r="L26" s="74"/>
    </row>
    <row r="27" spans="1:12" s="34" customFormat="1" ht="25.5" customHeight="1" x14ac:dyDescent="0.15">
      <c r="A27" s="77"/>
      <c r="B27" s="78"/>
      <c r="C27" s="126" t="s">
        <v>0</v>
      </c>
      <c r="D27" s="127"/>
      <c r="E27" s="92" t="s">
        <v>17</v>
      </c>
      <c r="F27" s="93"/>
      <c r="G27" s="54"/>
      <c r="H27" s="55"/>
      <c r="I27" s="31" t="s">
        <v>27</v>
      </c>
      <c r="J27" s="128">
        <f>IF($G27=0,0,($G$22/$G27))</f>
        <v>0</v>
      </c>
      <c r="K27" s="129"/>
      <c r="L27" s="33" t="s">
        <v>29</v>
      </c>
    </row>
    <row r="28" spans="1:12" s="34" customFormat="1" ht="25.5" customHeight="1" x14ac:dyDescent="0.15">
      <c r="A28" s="79"/>
      <c r="B28" s="80"/>
      <c r="C28" s="90"/>
      <c r="D28" s="91"/>
      <c r="E28" s="94"/>
      <c r="F28" s="95"/>
      <c r="G28" s="54"/>
      <c r="H28" s="55"/>
      <c r="I28" s="32"/>
      <c r="J28" s="54"/>
      <c r="K28" s="55"/>
      <c r="L28" s="32"/>
    </row>
    <row r="29" spans="1:12" s="34" customFormat="1" ht="12.75" customHeight="1" x14ac:dyDescent="0.15">
      <c r="E29" s="36"/>
      <c r="F29" s="36"/>
    </row>
    <row r="30" spans="1:12" s="5" customFormat="1" ht="27" customHeight="1" x14ac:dyDescent="0.15">
      <c r="E30" s="6"/>
      <c r="F30" s="6"/>
    </row>
    <row r="31" spans="1:12" s="5" customFormat="1" ht="27" customHeight="1" x14ac:dyDescent="0.15">
      <c r="E31" s="6"/>
      <c r="F31" s="6"/>
    </row>
    <row r="32" spans="1:12" s="5" customFormat="1" ht="27" customHeight="1" x14ac:dyDescent="0.15">
      <c r="E32" s="6"/>
      <c r="F32" s="6"/>
    </row>
    <row r="33" spans="5:6" s="5" customFormat="1" ht="27" customHeight="1" x14ac:dyDescent="0.15">
      <c r="E33" s="6"/>
      <c r="F33" s="6"/>
    </row>
    <row r="34" spans="5:6" ht="27" customHeight="1" x14ac:dyDescent="0.15"/>
    <row r="35" spans="5:6" ht="27" customHeight="1" x14ac:dyDescent="0.15"/>
    <row r="36" spans="5:6" ht="27" customHeight="1" x14ac:dyDescent="0.15"/>
    <row r="37" spans="5:6" ht="27" customHeight="1" x14ac:dyDescent="0.15"/>
    <row r="38" spans="5:6" ht="27" customHeight="1" x14ac:dyDescent="0.15"/>
    <row r="39" spans="5:6" ht="27" customHeight="1" x14ac:dyDescent="0.15"/>
  </sheetData>
  <mergeCells count="49">
    <mergeCell ref="K12:L12"/>
    <mergeCell ref="K13:L13"/>
    <mergeCell ref="C25:D25"/>
    <mergeCell ref="C27:D27"/>
    <mergeCell ref="G27:H27"/>
    <mergeCell ref="J27:K27"/>
    <mergeCell ref="K18:L18"/>
    <mergeCell ref="K19:L19"/>
    <mergeCell ref="K20:L20"/>
    <mergeCell ref="E25:F25"/>
    <mergeCell ref="G5:H5"/>
    <mergeCell ref="I5:L5"/>
    <mergeCell ref="B9:B11"/>
    <mergeCell ref="B8:F8"/>
    <mergeCell ref="C11:D11"/>
    <mergeCell ref="E11:F11"/>
    <mergeCell ref="E10:F10"/>
    <mergeCell ref="E9:F9"/>
    <mergeCell ref="I7:L7"/>
    <mergeCell ref="A3:L3"/>
    <mergeCell ref="K16:L16"/>
    <mergeCell ref="K17:L17"/>
    <mergeCell ref="G9:H9"/>
    <mergeCell ref="K9:L11"/>
    <mergeCell ref="I9:J11"/>
    <mergeCell ref="G10:H10"/>
    <mergeCell ref="K14:L14"/>
    <mergeCell ref="K15:L15"/>
    <mergeCell ref="G7:H7"/>
    <mergeCell ref="G28:H28"/>
    <mergeCell ref="A9:A11"/>
    <mergeCell ref="C10:D10"/>
    <mergeCell ref="G11:H11"/>
    <mergeCell ref="C9:D9"/>
    <mergeCell ref="C28:D28"/>
    <mergeCell ref="E27:F27"/>
    <mergeCell ref="E28:F28"/>
    <mergeCell ref="C26:D26"/>
    <mergeCell ref="E26:F26"/>
    <mergeCell ref="A1:F1"/>
    <mergeCell ref="J28:K28"/>
    <mergeCell ref="K21:L21"/>
    <mergeCell ref="A22:F22"/>
    <mergeCell ref="K22:L22"/>
    <mergeCell ref="G25:H26"/>
    <mergeCell ref="I25:I26"/>
    <mergeCell ref="J25:K26"/>
    <mergeCell ref="L25:L26"/>
    <mergeCell ref="A25:B28"/>
  </mergeCells>
  <phoneticPr fontId="1"/>
  <pageMargins left="0.9055118110236221" right="0.86614173228346458" top="0.9055118110236221" bottom="0.59055118110236227" header="0.70866141732283472" footer="0.47244094488188981"/>
  <pageSetup paperSize="9"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(様式1) CO2排出量・ｺｽﾄの把握</vt:lpstr>
      <vt:lpstr>'(様式1) CO2排出量・ｺｽﾄの把握'!Print_Area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研修記録簿</dc:title>
  <dc:creator>環境保全課（田村）</dc:creator>
  <cp:lastModifiedBy>ys1806</cp:lastModifiedBy>
  <cp:lastPrinted>2007-12-21T01:33:14Z</cp:lastPrinted>
  <dcterms:created xsi:type="dcterms:W3CDTF">2000-05-30T09:39:47Z</dcterms:created>
  <dcterms:modified xsi:type="dcterms:W3CDTF">2022-09-28T01:10:51Z</dcterms:modified>
</cp:coreProperties>
</file>