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年齢５歳別" sheetId="1" r:id="rId1"/>
  </sheets>
  <definedNames>
    <definedName name="_xlnm.Print_Area" localSheetId="0">'年齢５歳別'!$B$1:$CE$35</definedName>
    <definedName name="_xlnm.Print_Titles" localSheetId="0">'年齢５歳別'!$B:$B</definedName>
  </definedNames>
  <calcPr fullCalcOnLoad="1"/>
</workbook>
</file>

<file path=xl/sharedStrings.xml><?xml version="1.0" encoding="utf-8"?>
<sst xmlns="http://schemas.openxmlformats.org/spreadsheetml/2006/main" count="317" uniqueCount="89">
  <si>
    <t>合計</t>
  </si>
  <si>
    <t>年齢</t>
  </si>
  <si>
    <t>男</t>
  </si>
  <si>
    <t>女</t>
  </si>
  <si>
    <t>計</t>
  </si>
  <si>
    <t>0-14歳</t>
  </si>
  <si>
    <t>15-64歳</t>
  </si>
  <si>
    <t>塩尻市</t>
  </si>
  <si>
    <t>H11.4.1現在</t>
  </si>
  <si>
    <t>H12.4.1現在</t>
  </si>
  <si>
    <t>H13.4.1現在</t>
  </si>
  <si>
    <t>H14.4.1現在</t>
  </si>
  <si>
    <t>H15.4.1現在</t>
  </si>
  <si>
    <t>H16.4.1現在</t>
  </si>
  <si>
    <t>H17.4.1現在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</si>
  <si>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</si>
  <si>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</si>
  <si>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</si>
  <si>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</si>
  <si>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</si>
  <si>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</si>
  <si>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</si>
  <si>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</si>
  <si>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</si>
  <si>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</si>
  <si>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</si>
  <si>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</si>
  <si>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</si>
  <si>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</si>
  <si>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</si>
  <si>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</si>
  <si>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</si>
  <si>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</si>
  <si>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</si>
  <si>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不詳</t>
  </si>
  <si>
    <t>割合（％）</t>
  </si>
  <si>
    <t>65歳以上</t>
  </si>
  <si>
    <t>男</t>
  </si>
  <si>
    <t>女</t>
  </si>
  <si>
    <t>計</t>
  </si>
  <si>
    <t>H18.4.1現在</t>
  </si>
  <si>
    <t>H19.4.1現在</t>
  </si>
  <si>
    <t>H20.4.1現在</t>
  </si>
  <si>
    <t>Ｈ21.4.1現在</t>
  </si>
  <si>
    <t>Ｈ22.4.1現在</t>
  </si>
  <si>
    <r>
      <t>H17.</t>
    </r>
    <r>
      <rPr>
        <sz val="11"/>
        <rFont val="ＭＳ Ｐゴシック"/>
        <family val="3"/>
      </rPr>
      <t>10.1</t>
    </r>
    <r>
      <rPr>
        <sz val="11"/>
        <rFont val="ＭＳ Ｐゴシック"/>
        <family val="3"/>
      </rPr>
      <t>現在</t>
    </r>
  </si>
  <si>
    <r>
      <t>1</t>
    </r>
    <r>
      <rPr>
        <sz val="11"/>
        <rFont val="ＭＳ Ｐゴシック"/>
        <family val="3"/>
      </rPr>
      <t>00歳以上</t>
    </r>
  </si>
  <si>
    <r>
      <t xml:space="preserve">75歳以上
</t>
    </r>
    <r>
      <rPr>
        <sz val="11"/>
        <rFont val="ＭＳ Ｐゴシック"/>
        <family val="3"/>
      </rPr>
      <t>(再掲）</t>
    </r>
  </si>
  <si>
    <t>※平成17.4.1に楢川村と合併</t>
  </si>
  <si>
    <t>Ｈ22.10.1現在(国調確報値）</t>
  </si>
  <si>
    <r>
      <t>H</t>
    </r>
    <r>
      <rPr>
        <sz val="11"/>
        <rFont val="ＭＳ Ｐゴシック"/>
        <family val="3"/>
      </rPr>
      <t>23.4.1現在</t>
    </r>
  </si>
  <si>
    <t>H23.10.1現在</t>
  </si>
  <si>
    <r>
      <t>H</t>
    </r>
    <r>
      <rPr>
        <sz val="11"/>
        <rFont val="ＭＳ Ｐゴシック"/>
        <family val="3"/>
      </rPr>
      <t>24.4.1現在</t>
    </r>
  </si>
  <si>
    <r>
      <t>1</t>
    </r>
    <r>
      <rPr>
        <sz val="11"/>
        <rFont val="ＭＳ Ｐゴシック"/>
        <family val="3"/>
      </rPr>
      <t>3,4</t>
    </r>
  </si>
  <si>
    <t>100歳以上</t>
  </si>
  <si>
    <t>年齢</t>
  </si>
  <si>
    <t>合計</t>
  </si>
  <si>
    <t>1歳別人口推移</t>
  </si>
  <si>
    <t>H22.10.1現在（国調確報値）</t>
  </si>
  <si>
    <r>
      <t>H</t>
    </r>
    <r>
      <rPr>
        <sz val="11"/>
        <rFont val="ＭＳ Ｐゴシック"/>
        <family val="3"/>
      </rPr>
      <t>24.10.1現在</t>
    </r>
  </si>
  <si>
    <r>
      <t>H24</t>
    </r>
    <r>
      <rPr>
        <sz val="11"/>
        <rFont val="ＭＳ Ｐゴシック"/>
        <family val="3"/>
      </rPr>
      <t>.10.1現在</t>
    </r>
  </si>
  <si>
    <r>
      <t>H25.4.1現在</t>
    </r>
  </si>
  <si>
    <t>H25.10.1現在</t>
  </si>
  <si>
    <t>H26.4.1現在</t>
  </si>
  <si>
    <t>H26.10.1現在</t>
  </si>
  <si>
    <r>
      <t>9</t>
    </r>
    <r>
      <rPr>
        <sz val="11"/>
        <rFont val="ＭＳ Ｐゴシック"/>
        <family val="3"/>
      </rPr>
      <t>5-99</t>
    </r>
  </si>
  <si>
    <t>H2７.4.1現在</t>
  </si>
  <si>
    <t>H27.4.1現在</t>
  </si>
  <si>
    <r>
      <t>H</t>
    </r>
    <r>
      <rPr>
        <sz val="11"/>
        <rFont val="ＭＳ Ｐゴシック"/>
        <family val="3"/>
      </rPr>
      <t>27.10.1現在</t>
    </r>
  </si>
  <si>
    <t>※年齢不詳数は含めていません</t>
  </si>
  <si>
    <t>H28.4.1現在</t>
  </si>
  <si>
    <t>H28.10.1現在</t>
  </si>
  <si>
    <t>H29.4.1現在</t>
  </si>
  <si>
    <t>H29.10.1現在</t>
  </si>
  <si>
    <t>H30.4.1現在</t>
  </si>
  <si>
    <t>資料：毎月人口異動調査・国勢調査</t>
  </si>
  <si>
    <t>塩尻市　５歳別人口推移（毎月人口異動調査・国勢調査）</t>
  </si>
  <si>
    <t>H30.10.1現在</t>
  </si>
  <si>
    <t>H31.4.1現在</t>
  </si>
  <si>
    <t>R1.10.1現在</t>
  </si>
  <si>
    <t>R2.4.1現在</t>
  </si>
  <si>
    <t>R2.10.1現在</t>
  </si>
  <si>
    <t>R3.4.1現在</t>
  </si>
  <si>
    <r>
      <t>R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.4.1現在</t>
    </r>
  </si>
  <si>
    <t>R3.10.1現在</t>
  </si>
  <si>
    <r>
      <t>R4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.1現在</t>
    </r>
  </si>
  <si>
    <r>
      <t>R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.4.1現在</t>
    </r>
  </si>
  <si>
    <r>
      <t>R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.1現在</t>
    </r>
  </si>
  <si>
    <r>
      <t>R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.1現在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</si>
</sst>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0_ "/>
    <numFmt numFmtId="178" formatCode="#,##0.0_);[Red]\(#,##0.0\)"/>
    <numFmt numFmtId="179" formatCode="#,##0_);[Red]\(#,##0\)"/>
    <numFmt numFmtId="180" formatCode="#,##0_ "/>
    <numFmt numFmtId="181" formatCode="0.0"/>
    <numFmt numFmtId="182" formatCode="#,##0.0_ "/>
    <numFmt numFmtId="183" formatCode="0.00_);[Red]\(0.00\)"/>
    <numFmt numFmtId="184" formatCode="#,##0_ ;[Red]\-#,##0\ "/>
    <numFmt numFmtId="185" formatCode="0.0%"/>
    <numFmt numFmtId="186" formatCode="0_ "/>
    <numFmt numFmtId="187" formatCode="0.0_ "/>
    <numFmt numFmtId="188" formatCode="0.000_ "/>
    <numFmt numFmtId="189" formatCode="0_);[Red]\(0\)"/>
    <numFmt numFmtId="190" formatCode="#,##0_);\(#,##0\)"/>
    <numFmt numFmtId="191" formatCode="#,##0.00_ "/>
    <numFmt numFmtId="192" formatCode="[$-411]ge\.m\.d;@"/>
    <numFmt numFmtId="193" formatCode="0.0000_ "/>
    <numFmt numFmtId="194" formatCode="mmm\-yyyy"/>
  </numFmts>
  <fonts count="40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thin">
        <color indexed="8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551">
    <xf numFmtId="0" fontId="0" fillId="0" borderId="0" xfId="0" applyAlignment="1">
      <alignment vertical="center"/>
    </xf>
    <xf numFmtId="38" fontId="1" fillId="0" borderId="0" xfId="48" applyFont="1" applyAlignment="1">
      <alignment/>
    </xf>
    <xf numFmtId="38" fontId="0" fillId="0" borderId="0" xfId="48" applyAlignment="1">
      <alignment/>
    </xf>
    <xf numFmtId="38" fontId="3" fillId="0" borderId="0" xfId="48" applyFont="1" applyAlignment="1">
      <alignment/>
    </xf>
    <xf numFmtId="38" fontId="0" fillId="33" borderId="10" xfId="48" applyFill="1" applyBorder="1" applyAlignment="1">
      <alignment horizontal="center"/>
    </xf>
    <xf numFmtId="38" fontId="0" fillId="33" borderId="11" xfId="48" applyFill="1" applyBorder="1" applyAlignment="1">
      <alignment/>
    </xf>
    <xf numFmtId="38" fontId="3" fillId="33" borderId="12" xfId="48" applyFont="1" applyFill="1" applyBorder="1" applyAlignment="1">
      <alignment/>
    </xf>
    <xf numFmtId="38" fontId="0" fillId="34" borderId="13" xfId="48" applyFill="1" applyBorder="1" applyAlignment="1">
      <alignment/>
    </xf>
    <xf numFmtId="38" fontId="3" fillId="34" borderId="13" xfId="48" applyFont="1" applyFill="1" applyBorder="1" applyAlignment="1">
      <alignment/>
    </xf>
    <xf numFmtId="38" fontId="3" fillId="34" borderId="14" xfId="48" applyFont="1" applyFill="1" applyBorder="1" applyAlignment="1">
      <alignment/>
    </xf>
    <xf numFmtId="38" fontId="0" fillId="34" borderId="15" xfId="48" applyFill="1" applyBorder="1" applyAlignment="1">
      <alignment/>
    </xf>
    <xf numFmtId="38" fontId="0" fillId="33" borderId="16" xfId="48" applyFill="1" applyBorder="1" applyAlignment="1">
      <alignment horizontal="center"/>
    </xf>
    <xf numFmtId="38" fontId="0" fillId="33" borderId="16" xfId="48" applyFill="1" applyBorder="1" applyAlignment="1">
      <alignment/>
    </xf>
    <xf numFmtId="38" fontId="3" fillId="33" borderId="16" xfId="48" applyFont="1" applyFill="1" applyBorder="1" applyAlignment="1">
      <alignment/>
    </xf>
    <xf numFmtId="38" fontId="0" fillId="33" borderId="17" xfId="48" applyFill="1" applyBorder="1" applyAlignment="1">
      <alignment/>
    </xf>
    <xf numFmtId="38" fontId="3" fillId="33" borderId="18" xfId="48" applyFont="1" applyFill="1" applyBorder="1" applyAlignment="1">
      <alignment/>
    </xf>
    <xf numFmtId="38" fontId="0" fillId="33" borderId="19" xfId="48" applyFill="1" applyBorder="1" applyAlignment="1">
      <alignment/>
    </xf>
    <xf numFmtId="38" fontId="0" fillId="33" borderId="10" xfId="48" applyFont="1" applyFill="1" applyBorder="1" applyAlignment="1">
      <alignment horizontal="center"/>
    </xf>
    <xf numFmtId="38" fontId="0" fillId="0" borderId="0" xfId="48" applyAlignment="1">
      <alignment horizontal="right"/>
    </xf>
    <xf numFmtId="38" fontId="0" fillId="0" borderId="0" xfId="48" applyAlignment="1">
      <alignment horizontal="center"/>
    </xf>
    <xf numFmtId="38" fontId="3" fillId="0" borderId="0" xfId="48" applyFont="1" applyAlignment="1">
      <alignment horizontal="center"/>
    </xf>
    <xf numFmtId="38" fontId="0" fillId="33" borderId="20" xfId="48" applyFill="1" applyBorder="1" applyAlignment="1">
      <alignment horizontal="center"/>
    </xf>
    <xf numFmtId="38" fontId="0" fillId="33" borderId="10" xfId="48" applyFill="1" applyBorder="1" applyAlignment="1">
      <alignment horizontal="right"/>
    </xf>
    <xf numFmtId="38" fontId="0" fillId="33" borderId="21" xfId="48" applyFill="1" applyBorder="1" applyAlignment="1">
      <alignment horizontal="center"/>
    </xf>
    <xf numFmtId="38" fontId="0" fillId="33" borderId="22" xfId="48" applyFill="1" applyBorder="1" applyAlignment="1">
      <alignment/>
    </xf>
    <xf numFmtId="38" fontId="3" fillId="33" borderId="23" xfId="48" applyFont="1" applyFill="1" applyBorder="1" applyAlignment="1">
      <alignment/>
    </xf>
    <xf numFmtId="38" fontId="0" fillId="33" borderId="10" xfId="48" applyFill="1" applyBorder="1" applyAlignment="1">
      <alignment/>
    </xf>
    <xf numFmtId="38" fontId="0" fillId="33" borderId="24" xfId="48" applyFill="1" applyBorder="1" applyAlignment="1">
      <alignment/>
    </xf>
    <xf numFmtId="176" fontId="0" fillId="33" borderId="25" xfId="48" applyNumberFormat="1" applyFill="1" applyBorder="1" applyAlignment="1">
      <alignment/>
    </xf>
    <xf numFmtId="176" fontId="0" fillId="33" borderId="26" xfId="48" applyNumberFormat="1" applyFill="1" applyBorder="1" applyAlignment="1">
      <alignment/>
    </xf>
    <xf numFmtId="38" fontId="3" fillId="34" borderId="27" xfId="48" applyFont="1" applyFill="1" applyBorder="1" applyAlignment="1">
      <alignment/>
    </xf>
    <xf numFmtId="38" fontId="3" fillId="33" borderId="28" xfId="48" applyFont="1" applyFill="1" applyBorder="1" applyAlignment="1">
      <alignment/>
    </xf>
    <xf numFmtId="0" fontId="3" fillId="0" borderId="0" xfId="0" applyFont="1" applyAlignment="1">
      <alignment vertical="center"/>
    </xf>
    <xf numFmtId="178" fontId="0" fillId="0" borderId="15" xfId="0" applyNumberForma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9" fontId="0" fillId="0" borderId="19" xfId="61" applyNumberFormat="1" applyFont="1" applyFill="1" applyBorder="1" applyAlignment="1">
      <alignment vertical="center"/>
      <protection/>
    </xf>
    <xf numFmtId="179" fontId="0" fillId="0" borderId="11" xfId="0" applyNumberForma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80" fontId="0" fillId="0" borderId="11" xfId="0" applyNumberForma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80" fontId="0" fillId="34" borderId="15" xfId="0" applyNumberFormat="1" applyFill="1" applyBorder="1" applyAlignment="1">
      <alignment vertical="center"/>
    </xf>
    <xf numFmtId="180" fontId="3" fillId="34" borderId="29" xfId="0" applyNumberFormat="1" applyFont="1" applyFill="1" applyBorder="1" applyAlignment="1">
      <alignment vertical="center"/>
    </xf>
    <xf numFmtId="180" fontId="0" fillId="0" borderId="10" xfId="0" applyNumberFormat="1" applyBorder="1" applyAlignment="1">
      <alignment vertical="center"/>
    </xf>
    <xf numFmtId="180" fontId="0" fillId="34" borderId="25" xfId="0" applyNumberFormat="1" applyFill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179" fontId="0" fillId="0" borderId="19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3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3" fillId="0" borderId="31" xfId="0" applyNumberFormat="1" applyFont="1" applyFill="1" applyBorder="1" applyAlignment="1">
      <alignment vertical="center"/>
    </xf>
    <xf numFmtId="180" fontId="0" fillId="34" borderId="15" xfId="0" applyNumberFormat="1" applyFont="1" applyFill="1" applyBorder="1" applyAlignment="1">
      <alignment vertical="center"/>
    </xf>
    <xf numFmtId="179" fontId="3" fillId="0" borderId="28" xfId="48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7" fontId="4" fillId="0" borderId="0" xfId="42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83" fontId="4" fillId="0" borderId="0" xfId="42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0" fillId="0" borderId="32" xfId="0" applyNumberFormat="1" applyFont="1" applyFill="1" applyBorder="1" applyAlignment="1">
      <alignment vertical="center"/>
    </xf>
    <xf numFmtId="38" fontId="0" fillId="0" borderId="19" xfId="0" applyNumberFormat="1" applyFont="1" applyFill="1" applyBorder="1" applyAlignment="1">
      <alignment vertical="center"/>
    </xf>
    <xf numFmtId="38" fontId="3" fillId="0" borderId="30" xfId="0" applyNumberFormat="1" applyFont="1" applyFill="1" applyBorder="1" applyAlignment="1">
      <alignment vertical="center"/>
    </xf>
    <xf numFmtId="178" fontId="0" fillId="0" borderId="25" xfId="42" applyNumberFormat="1" applyFont="1" applyFill="1" applyBorder="1" applyAlignment="1">
      <alignment vertical="center"/>
    </xf>
    <xf numFmtId="178" fontId="0" fillId="0" borderId="15" xfId="42" applyNumberFormat="1" applyFont="1" applyFill="1" applyBorder="1" applyAlignment="1">
      <alignment vertical="center"/>
    </xf>
    <xf numFmtId="178" fontId="3" fillId="0" borderId="29" xfId="42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34" borderId="25" xfId="0" applyNumberFormat="1" applyFont="1" applyFill="1" applyBorder="1" applyAlignment="1">
      <alignment vertical="center"/>
    </xf>
    <xf numFmtId="38" fontId="0" fillId="0" borderId="32" xfId="48" applyFont="1" applyBorder="1" applyAlignment="1">
      <alignment vertical="center"/>
    </xf>
    <xf numFmtId="38" fontId="0" fillId="0" borderId="19" xfId="48" applyFont="1" applyBorder="1" applyAlignment="1">
      <alignment vertical="center"/>
    </xf>
    <xf numFmtId="38" fontId="3" fillId="0" borderId="30" xfId="48" applyFont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17" xfId="0" applyNumberFormat="1" applyFont="1" applyFill="1" applyBorder="1" applyAlignment="1">
      <alignment vertical="center"/>
    </xf>
    <xf numFmtId="180" fontId="3" fillId="0" borderId="23" xfId="0" applyNumberFormat="1" applyFont="1" applyFill="1" applyBorder="1" applyAlignment="1">
      <alignment vertical="center"/>
    </xf>
    <xf numFmtId="38" fontId="0" fillId="34" borderId="25" xfId="48" applyFont="1" applyFill="1" applyBorder="1" applyAlignment="1">
      <alignment horizontal="center"/>
    </xf>
    <xf numFmtId="38" fontId="0" fillId="34" borderId="15" xfId="48" applyFont="1" applyFill="1" applyBorder="1" applyAlignment="1">
      <alignment horizontal="center"/>
    </xf>
    <xf numFmtId="180" fontId="0" fillId="0" borderId="22" xfId="0" applyNumberFormat="1" applyFill="1" applyBorder="1" applyAlignment="1">
      <alignment vertical="center"/>
    </xf>
    <xf numFmtId="179" fontId="0" fillId="0" borderId="24" xfId="0" applyNumberFormat="1" applyBorder="1" applyAlignment="1">
      <alignment vertical="center"/>
    </xf>
    <xf numFmtId="184" fontId="0" fillId="34" borderId="15" xfId="48" applyNumberFormat="1" applyFill="1" applyBorder="1" applyAlignment="1">
      <alignment vertical="center"/>
    </xf>
    <xf numFmtId="179" fontId="0" fillId="0" borderId="32" xfId="0" applyNumberFormat="1" applyFill="1" applyBorder="1" applyAlignment="1">
      <alignment vertical="center"/>
    </xf>
    <xf numFmtId="179" fontId="0" fillId="0" borderId="19" xfId="0" applyNumberFormat="1" applyFill="1" applyBorder="1" applyAlignment="1">
      <alignment vertical="center"/>
    </xf>
    <xf numFmtId="184" fontId="3" fillId="34" borderId="29" xfId="48" applyNumberFormat="1" applyFont="1" applyFill="1" applyBorder="1" applyAlignment="1">
      <alignment vertical="center"/>
    </xf>
    <xf numFmtId="38" fontId="3" fillId="33" borderId="16" xfId="48" applyFont="1" applyFill="1" applyBorder="1" applyAlignment="1">
      <alignment horizontal="center"/>
    </xf>
    <xf numFmtId="179" fontId="3" fillId="0" borderId="30" xfId="0" applyNumberFormat="1" applyFont="1" applyFill="1" applyBorder="1" applyAlignment="1">
      <alignment vertical="center"/>
    </xf>
    <xf numFmtId="38" fontId="0" fillId="0" borderId="10" xfId="48" applyNumberFormat="1" applyFont="1" applyBorder="1" applyAlignment="1">
      <alignment vertical="center"/>
    </xf>
    <xf numFmtId="38" fontId="0" fillId="0" borderId="11" xfId="48" applyNumberFormat="1" applyFont="1" applyBorder="1" applyAlignment="1">
      <alignment vertical="center"/>
    </xf>
    <xf numFmtId="38" fontId="0" fillId="0" borderId="10" xfId="48" applyNumberFormat="1" applyFont="1" applyBorder="1" applyAlignment="1">
      <alignment horizontal="right" vertical="center"/>
    </xf>
    <xf numFmtId="38" fontId="0" fillId="0" borderId="11" xfId="48" applyNumberFormat="1" applyFont="1" applyBorder="1" applyAlignment="1">
      <alignment horizontal="right" vertical="center"/>
    </xf>
    <xf numFmtId="180" fontId="0" fillId="34" borderId="27" xfId="0" applyNumberFormat="1" applyFont="1" applyFill="1" applyBorder="1" applyAlignment="1">
      <alignment vertical="center"/>
    </xf>
    <xf numFmtId="38" fontId="3" fillId="0" borderId="31" xfId="48" applyNumberFormat="1" applyFont="1" applyBorder="1" applyAlignment="1">
      <alignment vertical="center"/>
    </xf>
    <xf numFmtId="38" fontId="3" fillId="0" borderId="31" xfId="48" applyNumberFormat="1" applyFont="1" applyBorder="1" applyAlignment="1">
      <alignment horizontal="right" vertical="center"/>
    </xf>
    <xf numFmtId="38" fontId="0" fillId="34" borderId="26" xfId="48" applyFill="1" applyBorder="1" applyAlignment="1">
      <alignment/>
    </xf>
    <xf numFmtId="38" fontId="0" fillId="33" borderId="33" xfId="48" applyFill="1" applyBorder="1" applyAlignment="1">
      <alignment/>
    </xf>
    <xf numFmtId="38" fontId="0" fillId="0" borderId="32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33" borderId="34" xfId="48" applyFont="1" applyFill="1" applyBorder="1" applyAlignment="1">
      <alignment horizontal="center"/>
    </xf>
    <xf numFmtId="0" fontId="0" fillId="0" borderId="15" xfId="0" applyBorder="1" applyAlignment="1">
      <alignment vertical="center"/>
    </xf>
    <xf numFmtId="179" fontId="0" fillId="35" borderId="24" xfId="0" applyNumberFormat="1" applyFill="1" applyBorder="1" applyAlignment="1">
      <alignment vertical="center"/>
    </xf>
    <xf numFmtId="179" fontId="0" fillId="35" borderId="11" xfId="0" applyNumberFormat="1" applyFill="1" applyBorder="1" applyAlignment="1">
      <alignment vertical="center"/>
    </xf>
    <xf numFmtId="179" fontId="3" fillId="35" borderId="31" xfId="0" applyNumberFormat="1" applyFont="1" applyFill="1" applyBorder="1" applyAlignment="1">
      <alignment vertical="center"/>
    </xf>
    <xf numFmtId="180" fontId="0" fillId="35" borderId="10" xfId="0" applyNumberFormat="1" applyFont="1" applyFill="1" applyBorder="1" applyAlignment="1">
      <alignment vertical="center"/>
    </xf>
    <xf numFmtId="180" fontId="0" fillId="35" borderId="11" xfId="0" applyNumberFormat="1" applyFont="1" applyFill="1" applyBorder="1" applyAlignment="1">
      <alignment vertical="center"/>
    </xf>
    <xf numFmtId="180" fontId="3" fillId="35" borderId="31" xfId="0" applyNumberFormat="1" applyFont="1" applyFill="1" applyBorder="1" applyAlignment="1">
      <alignment vertical="center"/>
    </xf>
    <xf numFmtId="180" fontId="0" fillId="35" borderId="10" xfId="0" applyNumberFormat="1" applyFill="1" applyBorder="1" applyAlignment="1">
      <alignment vertical="center"/>
    </xf>
    <xf numFmtId="180" fontId="0" fillId="35" borderId="11" xfId="0" applyNumberFormat="1" applyFill="1" applyBorder="1" applyAlignment="1">
      <alignment vertical="center"/>
    </xf>
    <xf numFmtId="38" fontId="0" fillId="35" borderId="35" xfId="48" applyNumberFormat="1" applyFont="1" applyFill="1" applyBorder="1" applyAlignment="1">
      <alignment horizontal="right" vertical="center"/>
    </xf>
    <xf numFmtId="38" fontId="0" fillId="35" borderId="14" xfId="48" applyNumberFormat="1" applyFont="1" applyFill="1" applyBorder="1" applyAlignment="1">
      <alignment horizontal="right" vertical="center"/>
    </xf>
    <xf numFmtId="38" fontId="3" fillId="35" borderId="36" xfId="48" applyNumberFormat="1" applyFont="1" applyFill="1" applyBorder="1" applyAlignment="1">
      <alignment horizontal="right" vertical="center"/>
    </xf>
    <xf numFmtId="38" fontId="0" fillId="35" borderId="37" xfId="48" applyFill="1" applyBorder="1" applyAlignment="1">
      <alignment/>
    </xf>
    <xf numFmtId="38" fontId="0" fillId="35" borderId="13" xfId="48" applyFill="1" applyBorder="1" applyAlignment="1">
      <alignment/>
    </xf>
    <xf numFmtId="38" fontId="3" fillId="35" borderId="12" xfId="48" applyFont="1" applyFill="1" applyBorder="1" applyAlignment="1">
      <alignment/>
    </xf>
    <xf numFmtId="38" fontId="0" fillId="35" borderId="11" xfId="48" applyFill="1" applyBorder="1" applyAlignment="1">
      <alignment/>
    </xf>
    <xf numFmtId="190" fontId="0" fillId="33" borderId="24" xfId="48" applyNumberFormat="1" applyFill="1" applyBorder="1" applyAlignment="1">
      <alignment horizontal="right"/>
    </xf>
    <xf numFmtId="190" fontId="0" fillId="33" borderId="37" xfId="48" applyNumberFormat="1" applyFill="1" applyBorder="1" applyAlignment="1">
      <alignment horizontal="right"/>
    </xf>
    <xf numFmtId="184" fontId="0" fillId="34" borderId="26" xfId="48" applyNumberFormat="1" applyFill="1" applyBorder="1" applyAlignment="1">
      <alignment vertical="center"/>
    </xf>
    <xf numFmtId="190" fontId="0" fillId="33" borderId="10" xfId="48" applyNumberFormat="1" applyFill="1" applyBorder="1" applyAlignment="1">
      <alignment horizontal="right"/>
    </xf>
    <xf numFmtId="190" fontId="3" fillId="33" borderId="38" xfId="48" applyNumberFormat="1" applyFont="1" applyFill="1" applyBorder="1" applyAlignment="1">
      <alignment horizontal="right"/>
    </xf>
    <xf numFmtId="190" fontId="0" fillId="33" borderId="34" xfId="48" applyNumberFormat="1" applyFill="1" applyBorder="1" applyAlignment="1">
      <alignment horizontal="right"/>
    </xf>
    <xf numFmtId="190" fontId="3" fillId="33" borderId="39" xfId="48" applyNumberFormat="1" applyFont="1" applyFill="1" applyBorder="1" applyAlignment="1">
      <alignment horizontal="right"/>
    </xf>
    <xf numFmtId="38" fontId="0" fillId="34" borderId="25" xfId="48" applyFill="1" applyBorder="1" applyAlignment="1">
      <alignment horizontal="center"/>
    </xf>
    <xf numFmtId="38" fontId="0" fillId="34" borderId="26" xfId="48" applyFill="1" applyBorder="1" applyAlignment="1">
      <alignment horizontal="center"/>
    </xf>
    <xf numFmtId="38" fontId="0" fillId="34" borderId="40" xfId="48" applyFill="1" applyBorder="1" applyAlignment="1">
      <alignment horizontal="center"/>
    </xf>
    <xf numFmtId="38" fontId="0" fillId="33" borderId="32" xfId="48" applyFill="1" applyBorder="1" applyAlignment="1">
      <alignment/>
    </xf>
    <xf numFmtId="38" fontId="3" fillId="33" borderId="30" xfId="48" applyFont="1" applyFill="1" applyBorder="1" applyAlignment="1">
      <alignment/>
    </xf>
    <xf numFmtId="38" fontId="3" fillId="33" borderId="31" xfId="48" applyFont="1" applyFill="1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38" fontId="0" fillId="0" borderId="0" xfId="48" applyFont="1" applyAlignment="1">
      <alignment horizontal="left"/>
    </xf>
    <xf numFmtId="38" fontId="0" fillId="0" borderId="0" xfId="48" applyFont="1" applyAlignment="1">
      <alignment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176" fontId="3" fillId="0" borderId="36" xfId="0" applyNumberFormat="1" applyFont="1" applyBorder="1" applyAlignment="1">
      <alignment vertical="center"/>
    </xf>
    <xf numFmtId="182" fontId="0" fillId="0" borderId="34" xfId="0" applyNumberFormat="1" applyFill="1" applyBorder="1" applyAlignment="1">
      <alignment vertical="center"/>
    </xf>
    <xf numFmtId="182" fontId="0" fillId="0" borderId="13" xfId="0" applyNumberFormat="1" applyFill="1" applyBorder="1" applyAlignment="1">
      <alignment vertical="center"/>
    </xf>
    <xf numFmtId="182" fontId="3" fillId="0" borderId="36" xfId="0" applyNumberFormat="1" applyFont="1" applyFill="1" applyBorder="1" applyAlignment="1">
      <alignment vertical="center"/>
    </xf>
    <xf numFmtId="178" fontId="0" fillId="0" borderId="34" xfId="42" applyNumberFormat="1" applyFont="1" applyFill="1" applyBorder="1" applyAlignment="1">
      <alignment vertical="center"/>
    </xf>
    <xf numFmtId="178" fontId="0" fillId="0" borderId="13" xfId="42" applyNumberFormat="1" applyFont="1" applyFill="1" applyBorder="1" applyAlignment="1">
      <alignment vertical="center"/>
    </xf>
    <xf numFmtId="178" fontId="3" fillId="0" borderId="36" xfId="42" applyNumberFormat="1" applyFont="1" applyFill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13" xfId="0" applyNumberForma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36" xfId="0" applyNumberFormat="1" applyFont="1" applyBorder="1" applyAlignment="1">
      <alignment vertical="center"/>
    </xf>
    <xf numFmtId="187" fontId="0" fillId="0" borderId="34" xfId="42" applyNumberFormat="1" applyFont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6" fontId="0" fillId="33" borderId="37" xfId="48" applyNumberFormat="1" applyFill="1" applyBorder="1" applyAlignment="1">
      <alignment/>
    </xf>
    <xf numFmtId="176" fontId="0" fillId="33" borderId="13" xfId="48" applyNumberFormat="1" applyFill="1" applyBorder="1" applyAlignment="1">
      <alignment/>
    </xf>
    <xf numFmtId="176" fontId="3" fillId="33" borderId="14" xfId="48" applyNumberFormat="1" applyFont="1" applyFill="1" applyBorder="1" applyAlignment="1">
      <alignment/>
    </xf>
    <xf numFmtId="176" fontId="0" fillId="33" borderId="34" xfId="48" applyNumberFormat="1" applyFill="1" applyBorder="1" applyAlignment="1">
      <alignment/>
    </xf>
    <xf numFmtId="176" fontId="3" fillId="33" borderId="36" xfId="48" applyNumberFormat="1" applyFont="1" applyFill="1" applyBorder="1" applyAlignment="1">
      <alignment/>
    </xf>
    <xf numFmtId="182" fontId="0" fillId="0" borderId="15" xfId="0" applyNumberForma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6" fontId="0" fillId="0" borderId="15" xfId="48" applyNumberFormat="1" applyFill="1" applyBorder="1" applyAlignment="1">
      <alignment/>
    </xf>
    <xf numFmtId="176" fontId="3" fillId="0" borderId="29" xfId="48" applyNumberFormat="1" applyFont="1" applyFill="1" applyBorder="1" applyAlignment="1">
      <alignment/>
    </xf>
    <xf numFmtId="178" fontId="3" fillId="0" borderId="27" xfId="42" applyNumberFormat="1" applyFont="1" applyFill="1" applyBorder="1" applyAlignment="1">
      <alignment vertical="center"/>
    </xf>
    <xf numFmtId="178" fontId="3" fillId="0" borderId="27" xfId="0" applyNumberFormat="1" applyFont="1" applyFill="1" applyBorder="1" applyAlignment="1">
      <alignment vertical="center"/>
    </xf>
    <xf numFmtId="178" fontId="0" fillId="0" borderId="26" xfId="42" applyNumberFormat="1" applyFont="1" applyFill="1" applyBorder="1" applyAlignment="1">
      <alignment vertical="center"/>
    </xf>
    <xf numFmtId="178" fontId="0" fillId="0" borderId="26" xfId="0" applyNumberFormat="1" applyBorder="1" applyAlignment="1">
      <alignment vertical="center"/>
    </xf>
    <xf numFmtId="187" fontId="0" fillId="0" borderId="26" xfId="42" applyNumberFormat="1" applyFont="1" applyFill="1" applyBorder="1" applyAlignment="1">
      <alignment vertical="center"/>
    </xf>
    <xf numFmtId="176" fontId="0" fillId="0" borderId="26" xfId="48" applyNumberFormat="1" applyFill="1" applyBorder="1" applyAlignment="1">
      <alignment/>
    </xf>
    <xf numFmtId="182" fontId="0" fillId="0" borderId="25" xfId="0" applyNumberFormat="1" applyFill="1" applyBorder="1" applyAlignment="1">
      <alignment vertical="center"/>
    </xf>
    <xf numFmtId="182" fontId="3" fillId="0" borderId="29" xfId="0" applyNumberFormat="1" applyFont="1" applyFill="1" applyBorder="1" applyAlignment="1">
      <alignment vertical="center"/>
    </xf>
    <xf numFmtId="176" fontId="0" fillId="0" borderId="25" xfId="48" applyNumberFormat="1" applyFill="1" applyBorder="1" applyAlignment="1">
      <alignment/>
    </xf>
    <xf numFmtId="176" fontId="3" fillId="0" borderId="27" xfId="48" applyNumberFormat="1" applyFont="1" applyFill="1" applyBorder="1" applyAlignment="1">
      <alignment/>
    </xf>
    <xf numFmtId="38" fontId="0" fillId="33" borderId="41" xfId="48" applyFill="1" applyBorder="1" applyAlignment="1">
      <alignment/>
    </xf>
    <xf numFmtId="38" fontId="0" fillId="35" borderId="24" xfId="48" applyFill="1" applyBorder="1" applyAlignment="1">
      <alignment/>
    </xf>
    <xf numFmtId="38" fontId="0" fillId="34" borderId="37" xfId="48" applyFill="1" applyBorder="1" applyAlignment="1">
      <alignment/>
    </xf>
    <xf numFmtId="38" fontId="0" fillId="34" borderId="42" xfId="48" applyFill="1" applyBorder="1" applyAlignment="1">
      <alignment/>
    </xf>
    <xf numFmtId="38" fontId="3" fillId="34" borderId="42" xfId="48" applyFont="1" applyFill="1" applyBorder="1" applyAlignment="1">
      <alignment/>
    </xf>
    <xf numFmtId="38" fontId="0" fillId="33" borderId="43" xfId="48" applyFill="1" applyBorder="1" applyAlignment="1">
      <alignment/>
    </xf>
    <xf numFmtId="38" fontId="3" fillId="33" borderId="43" xfId="48" applyFont="1" applyFill="1" applyBorder="1" applyAlignment="1">
      <alignment/>
    </xf>
    <xf numFmtId="38" fontId="0" fillId="35" borderId="10" xfId="48" applyFill="1" applyBorder="1" applyAlignment="1">
      <alignment/>
    </xf>
    <xf numFmtId="38" fontId="3" fillId="35" borderId="31" xfId="48" applyFont="1" applyFill="1" applyBorder="1" applyAlignment="1">
      <alignment/>
    </xf>
    <xf numFmtId="38" fontId="0" fillId="34" borderId="25" xfId="48" applyFill="1" applyBorder="1" applyAlignment="1">
      <alignment/>
    </xf>
    <xf numFmtId="38" fontId="3" fillId="34" borderId="29" xfId="48" applyFont="1" applyFill="1" applyBorder="1" applyAlignment="1">
      <alignment/>
    </xf>
    <xf numFmtId="38" fontId="0" fillId="33" borderId="44" xfId="48" applyFont="1" applyFill="1" applyBorder="1" applyAlignment="1">
      <alignment horizontal="center"/>
    </xf>
    <xf numFmtId="38" fontId="0" fillId="34" borderId="45" xfId="48" applyFill="1" applyBorder="1" applyAlignment="1">
      <alignment horizontal="center"/>
    </xf>
    <xf numFmtId="38" fontId="0" fillId="34" borderId="15" xfId="48" applyFill="1" applyBorder="1" applyAlignment="1">
      <alignment horizontal="center"/>
    </xf>
    <xf numFmtId="0" fontId="0" fillId="0" borderId="26" xfId="0" applyBorder="1" applyAlignment="1">
      <alignment vertical="center"/>
    </xf>
    <xf numFmtId="179" fontId="0" fillId="0" borderId="32" xfId="61" applyNumberFormat="1" applyFont="1" applyFill="1" applyBorder="1" applyAlignment="1">
      <alignment vertical="center"/>
      <protection/>
    </xf>
    <xf numFmtId="190" fontId="0" fillId="33" borderId="21" xfId="48" applyNumberFormat="1" applyFill="1" applyBorder="1" applyAlignment="1">
      <alignment horizontal="right"/>
    </xf>
    <xf numFmtId="190" fontId="0" fillId="33" borderId="20" xfId="48" applyNumberFormat="1" applyFill="1" applyBorder="1" applyAlignment="1">
      <alignment horizontal="right"/>
    </xf>
    <xf numFmtId="190" fontId="0" fillId="33" borderId="11" xfId="48" applyNumberFormat="1" applyFill="1" applyBorder="1" applyAlignment="1">
      <alignment horizontal="right"/>
    </xf>
    <xf numFmtId="190" fontId="0" fillId="33" borderId="44" xfId="48" applyNumberFormat="1" applyFont="1" applyFill="1" applyBorder="1" applyAlignment="1">
      <alignment horizontal="right"/>
    </xf>
    <xf numFmtId="190" fontId="0" fillId="33" borderId="13" xfId="48" applyNumberFormat="1" applyFont="1" applyFill="1" applyBorder="1" applyAlignment="1">
      <alignment horizontal="right"/>
    </xf>
    <xf numFmtId="38" fontId="0" fillId="33" borderId="21" xfId="48" applyFill="1" applyBorder="1" applyAlignment="1">
      <alignment horizontal="right"/>
    </xf>
    <xf numFmtId="38" fontId="0" fillId="33" borderId="19" xfId="48" applyFill="1" applyBorder="1" applyAlignment="1">
      <alignment horizontal="right"/>
    </xf>
    <xf numFmtId="38" fontId="0" fillId="33" borderId="41" xfId="48" applyFill="1" applyBorder="1" applyAlignment="1">
      <alignment horizontal="right"/>
    </xf>
    <xf numFmtId="38" fontId="0" fillId="33" borderId="11" xfId="48" applyFill="1" applyBorder="1" applyAlignment="1">
      <alignment horizontal="right"/>
    </xf>
    <xf numFmtId="176" fontId="0" fillId="33" borderId="44" xfId="48" applyNumberFormat="1" applyFont="1" applyFill="1" applyBorder="1" applyAlignment="1">
      <alignment horizontal="right"/>
    </xf>
    <xf numFmtId="176" fontId="0" fillId="33" borderId="13" xfId="48" applyNumberFormat="1" applyFont="1" applyFill="1" applyBorder="1" applyAlignment="1">
      <alignment horizontal="right"/>
    </xf>
    <xf numFmtId="176" fontId="0" fillId="33" borderId="45" xfId="48" applyNumberFormat="1" applyFont="1" applyFill="1" applyBorder="1" applyAlignment="1">
      <alignment horizontal="right"/>
    </xf>
    <xf numFmtId="176" fontId="0" fillId="33" borderId="15" xfId="48" applyNumberFormat="1" applyFont="1" applyFill="1" applyBorder="1" applyAlignment="1">
      <alignment horizontal="right"/>
    </xf>
    <xf numFmtId="176" fontId="0" fillId="33" borderId="46" xfId="48" applyNumberFormat="1" applyFill="1" applyBorder="1" applyAlignment="1">
      <alignment horizontal="right"/>
    </xf>
    <xf numFmtId="176" fontId="0" fillId="33" borderId="47" xfId="48" applyNumberFormat="1" applyFont="1" applyFill="1" applyBorder="1" applyAlignment="1">
      <alignment horizontal="right"/>
    </xf>
    <xf numFmtId="38" fontId="0" fillId="33" borderId="48" xfId="48" applyFill="1" applyBorder="1" applyAlignment="1">
      <alignment horizontal="right"/>
    </xf>
    <xf numFmtId="38" fontId="0" fillId="33" borderId="49" xfId="48" applyFill="1" applyBorder="1" applyAlignment="1">
      <alignment horizontal="right"/>
    </xf>
    <xf numFmtId="38" fontId="0" fillId="33" borderId="13" xfId="48" applyFont="1" applyFill="1" applyBorder="1" applyAlignment="1">
      <alignment horizontal="right"/>
    </xf>
    <xf numFmtId="176" fontId="0" fillId="33" borderId="25" xfId="48" applyNumberFormat="1" applyFont="1" applyFill="1" applyBorder="1" applyAlignment="1">
      <alignment horizontal="right"/>
    </xf>
    <xf numFmtId="38" fontId="0" fillId="33" borderId="16" xfId="48" applyFill="1" applyBorder="1" applyAlignment="1">
      <alignment horizontal="right"/>
    </xf>
    <xf numFmtId="38" fontId="0" fillId="33" borderId="32" xfId="48" applyFill="1" applyBorder="1" applyAlignment="1">
      <alignment horizontal="right"/>
    </xf>
    <xf numFmtId="38" fontId="0" fillId="33" borderId="45" xfId="48" applyFont="1" applyFill="1" applyBorder="1" applyAlignment="1">
      <alignment horizontal="center"/>
    </xf>
    <xf numFmtId="0" fontId="0" fillId="0" borderId="50" xfId="0" applyBorder="1" applyAlignment="1">
      <alignment vertical="center"/>
    </xf>
    <xf numFmtId="38" fontId="0" fillId="33" borderId="35" xfId="48" applyFont="1" applyFill="1" applyBorder="1" applyAlignment="1">
      <alignment horizontal="right"/>
    </xf>
    <xf numFmtId="38" fontId="0" fillId="34" borderId="37" xfId="48" applyFill="1" applyBorder="1" applyAlignment="1">
      <alignment horizontal="right"/>
    </xf>
    <xf numFmtId="38" fontId="0" fillId="33" borderId="34" xfId="48" applyFont="1" applyFill="1" applyBorder="1" applyAlignment="1">
      <alignment horizontal="right"/>
    </xf>
    <xf numFmtId="38" fontId="0" fillId="34" borderId="25" xfId="48" applyFill="1" applyBorder="1" applyAlignment="1">
      <alignment horizontal="right"/>
    </xf>
    <xf numFmtId="38" fontId="0" fillId="33" borderId="17" xfId="48" applyFill="1" applyBorder="1" applyAlignment="1">
      <alignment horizontal="right"/>
    </xf>
    <xf numFmtId="38" fontId="0" fillId="34" borderId="15" xfId="48" applyFill="1" applyBorder="1" applyAlignment="1">
      <alignment horizontal="right"/>
    </xf>
    <xf numFmtId="38" fontId="0" fillId="0" borderId="50" xfId="48" applyBorder="1" applyAlignment="1">
      <alignment/>
    </xf>
    <xf numFmtId="38" fontId="0" fillId="0" borderId="0" xfId="48" applyBorder="1" applyAlignment="1">
      <alignment/>
    </xf>
    <xf numFmtId="176" fontId="3" fillId="0" borderId="29" xfId="0" applyNumberFormat="1" applyFont="1" applyBorder="1" applyAlignment="1">
      <alignment vertical="center"/>
    </xf>
    <xf numFmtId="38" fontId="1" fillId="0" borderId="43" xfId="48" applyFont="1" applyBorder="1" applyAlignment="1">
      <alignment/>
    </xf>
    <xf numFmtId="0" fontId="0" fillId="0" borderId="43" xfId="0" applyBorder="1" applyAlignment="1">
      <alignment vertical="center"/>
    </xf>
    <xf numFmtId="38" fontId="0" fillId="36" borderId="51" xfId="48" applyFont="1" applyFill="1" applyBorder="1" applyAlignment="1">
      <alignment horizontal="center"/>
    </xf>
    <xf numFmtId="38" fontId="0" fillId="34" borderId="43" xfId="48" applyFont="1" applyFill="1" applyBorder="1" applyAlignment="1">
      <alignment horizontal="center"/>
    </xf>
    <xf numFmtId="38" fontId="0" fillId="34" borderId="27" xfId="48" applyFont="1" applyFill="1" applyBorder="1" applyAlignment="1">
      <alignment horizontal="center"/>
    </xf>
    <xf numFmtId="38" fontId="0" fillId="34" borderId="0" xfId="48" applyFont="1" applyFill="1" applyBorder="1" applyAlignment="1">
      <alignment horizontal="center"/>
    </xf>
    <xf numFmtId="0" fontId="0" fillId="34" borderId="34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38" fontId="0" fillId="0" borderId="43" xfId="48" applyBorder="1" applyAlignment="1">
      <alignment/>
    </xf>
    <xf numFmtId="0" fontId="0" fillId="34" borderId="25" xfId="0" applyFill="1" applyBorder="1" applyAlignment="1">
      <alignment horizontal="center" vertical="center"/>
    </xf>
    <xf numFmtId="38" fontId="0" fillId="34" borderId="52" xfId="48" applyFont="1" applyFill="1" applyBorder="1" applyAlignment="1">
      <alignment horizontal="center"/>
    </xf>
    <xf numFmtId="38" fontId="0" fillId="34" borderId="45" xfId="48" applyFont="1" applyFill="1" applyBorder="1" applyAlignment="1">
      <alignment horizontal="center"/>
    </xf>
    <xf numFmtId="38" fontId="0" fillId="34" borderId="29" xfId="48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190" fontId="0" fillId="33" borderId="44" xfId="48" applyNumberFormat="1" applyFill="1" applyBorder="1" applyAlignment="1">
      <alignment horizontal="right"/>
    </xf>
    <xf numFmtId="190" fontId="0" fillId="33" borderId="13" xfId="48" applyNumberFormat="1" applyFill="1" applyBorder="1" applyAlignment="1">
      <alignment horizontal="right"/>
    </xf>
    <xf numFmtId="190" fontId="0" fillId="33" borderId="36" xfId="48" applyNumberFormat="1" applyFill="1" applyBorder="1" applyAlignment="1">
      <alignment horizontal="right"/>
    </xf>
    <xf numFmtId="190" fontId="0" fillId="33" borderId="31" xfId="48" applyNumberFormat="1" applyFill="1" applyBorder="1" applyAlignment="1">
      <alignment horizontal="right"/>
    </xf>
    <xf numFmtId="38" fontId="0" fillId="33" borderId="48" xfId="48" applyFill="1" applyBorder="1" applyAlignment="1">
      <alignment horizontal="center"/>
    </xf>
    <xf numFmtId="38" fontId="0" fillId="33" borderId="22" xfId="48" applyFill="1" applyBorder="1" applyAlignment="1">
      <alignment horizontal="center"/>
    </xf>
    <xf numFmtId="38" fontId="0" fillId="34" borderId="47" xfId="48" applyFill="1" applyBorder="1" applyAlignment="1">
      <alignment horizontal="center"/>
    </xf>
    <xf numFmtId="38" fontId="0" fillId="33" borderId="17" xfId="48" applyFill="1" applyBorder="1" applyAlignment="1">
      <alignment horizontal="center"/>
    </xf>
    <xf numFmtId="38" fontId="0" fillId="33" borderId="11" xfId="48" applyFill="1" applyBorder="1" applyAlignment="1">
      <alignment horizontal="center"/>
    </xf>
    <xf numFmtId="38" fontId="0" fillId="33" borderId="13" xfId="48" applyFont="1" applyFill="1" applyBorder="1" applyAlignment="1">
      <alignment horizontal="center"/>
    </xf>
    <xf numFmtId="38" fontId="0" fillId="33" borderId="19" xfId="48" applyFill="1" applyBorder="1" applyAlignment="1">
      <alignment horizontal="center"/>
    </xf>
    <xf numFmtId="38" fontId="0" fillId="34" borderId="43" xfId="48" applyFont="1" applyFill="1" applyBorder="1" applyAlignment="1">
      <alignment horizontal="center"/>
    </xf>
    <xf numFmtId="176" fontId="0" fillId="33" borderId="34" xfId="48" applyNumberFormat="1" applyFont="1" applyFill="1" applyBorder="1" applyAlignment="1">
      <alignment horizontal="center"/>
    </xf>
    <xf numFmtId="176" fontId="0" fillId="33" borderId="25" xfId="48" applyNumberFormat="1" applyFont="1" applyFill="1" applyBorder="1" applyAlignment="1">
      <alignment horizontal="center"/>
    </xf>
    <xf numFmtId="176" fontId="0" fillId="33" borderId="37" xfId="48" applyNumberFormat="1" applyFont="1" applyFill="1" applyBorder="1" applyAlignment="1">
      <alignment horizontal="center"/>
    </xf>
    <xf numFmtId="176" fontId="0" fillId="33" borderId="26" xfId="48" applyNumberFormat="1" applyFont="1" applyFill="1" applyBorder="1" applyAlignment="1">
      <alignment horizontal="center"/>
    </xf>
    <xf numFmtId="176" fontId="0" fillId="33" borderId="13" xfId="48" applyNumberFormat="1" applyFont="1" applyFill="1" applyBorder="1" applyAlignment="1">
      <alignment horizontal="center"/>
    </xf>
    <xf numFmtId="176" fontId="0" fillId="33" borderId="15" xfId="48" applyNumberFormat="1" applyFont="1" applyFill="1" applyBorder="1" applyAlignment="1">
      <alignment horizontal="center"/>
    </xf>
    <xf numFmtId="38" fontId="0" fillId="34" borderId="53" xfId="48" applyFont="1" applyFill="1" applyBorder="1" applyAlignment="1">
      <alignment horizontal="center"/>
    </xf>
    <xf numFmtId="38" fontId="0" fillId="34" borderId="46" xfId="48" applyFont="1" applyFill="1" applyBorder="1" applyAlignment="1">
      <alignment horizontal="center"/>
    </xf>
    <xf numFmtId="38" fontId="0" fillId="34" borderId="15" xfId="48" applyFont="1" applyFill="1" applyBorder="1" applyAlignment="1">
      <alignment horizontal="center"/>
    </xf>
    <xf numFmtId="38" fontId="0" fillId="34" borderId="29" xfId="48" applyFill="1" applyBorder="1" applyAlignment="1">
      <alignment horizontal="center"/>
    </xf>
    <xf numFmtId="38" fontId="0" fillId="33" borderId="30" xfId="48" applyFill="1" applyBorder="1" applyAlignment="1">
      <alignment horizontal="right"/>
    </xf>
    <xf numFmtId="38" fontId="0" fillId="33" borderId="23" xfId="48" applyFill="1" applyBorder="1" applyAlignment="1">
      <alignment horizontal="right"/>
    </xf>
    <xf numFmtId="176" fontId="0" fillId="33" borderId="29" xfId="48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38" fontId="0" fillId="33" borderId="41" xfId="48" applyFill="1" applyBorder="1" applyAlignment="1">
      <alignment horizontal="center"/>
    </xf>
    <xf numFmtId="176" fontId="0" fillId="33" borderId="47" xfId="48" applyNumberFormat="1" applyFont="1" applyFill="1" applyBorder="1" applyAlignment="1">
      <alignment horizontal="center"/>
    </xf>
    <xf numFmtId="38" fontId="0" fillId="33" borderId="32" xfId="48" applyFill="1" applyBorder="1" applyAlignment="1">
      <alignment horizontal="center"/>
    </xf>
    <xf numFmtId="38" fontId="0" fillId="34" borderId="26" xfId="48" applyFont="1" applyFill="1" applyBorder="1" applyAlignment="1">
      <alignment horizontal="center"/>
    </xf>
    <xf numFmtId="38" fontId="0" fillId="34" borderId="29" xfId="48" applyFont="1" applyFill="1" applyBorder="1" applyAlignment="1">
      <alignment horizontal="center"/>
    </xf>
    <xf numFmtId="179" fontId="0" fillId="0" borderId="54" xfId="48" applyNumberFormat="1" applyBorder="1" applyAlignment="1">
      <alignment horizontal="right"/>
    </xf>
    <xf numFmtId="179" fontId="0" fillId="0" borderId="55" xfId="48" applyNumberFormat="1" applyBorder="1" applyAlignment="1">
      <alignment horizontal="right"/>
    </xf>
    <xf numFmtId="179" fontId="0" fillId="0" borderId="50" xfId="48" applyNumberFormat="1" applyBorder="1" applyAlignment="1">
      <alignment horizontal="right"/>
    </xf>
    <xf numFmtId="179" fontId="0" fillId="0" borderId="56" xfId="48" applyNumberFormat="1" applyBorder="1" applyAlignment="1">
      <alignment horizontal="right"/>
    </xf>
    <xf numFmtId="179" fontId="0" fillId="0" borderId="57" xfId="48" applyNumberFormat="1" applyBorder="1" applyAlignment="1">
      <alignment horizontal="right"/>
    </xf>
    <xf numFmtId="179" fontId="0" fillId="0" borderId="0" xfId="48" applyNumberFormat="1" applyAlignment="1">
      <alignment horizontal="right"/>
    </xf>
    <xf numFmtId="179" fontId="0" fillId="0" borderId="58" xfId="48" applyNumberFormat="1" applyBorder="1" applyAlignment="1">
      <alignment horizontal="right"/>
    </xf>
    <xf numFmtId="179" fontId="0" fillId="0" borderId="59" xfId="48" applyNumberFormat="1" applyBorder="1" applyAlignment="1">
      <alignment horizontal="right"/>
    </xf>
    <xf numFmtId="179" fontId="0" fillId="0" borderId="42" xfId="48" applyNumberFormat="1" applyBorder="1" applyAlignment="1">
      <alignment horizontal="right"/>
    </xf>
    <xf numFmtId="179" fontId="0" fillId="0" borderId="60" xfId="48" applyNumberFormat="1" applyBorder="1" applyAlignment="1">
      <alignment horizontal="right"/>
    </xf>
    <xf numFmtId="179" fontId="0" fillId="0" borderId="61" xfId="48" applyNumberFormat="1" applyBorder="1" applyAlignment="1">
      <alignment horizontal="right"/>
    </xf>
    <xf numFmtId="179" fontId="0" fillId="0" borderId="62" xfId="48" applyNumberFormat="1" applyBorder="1" applyAlignment="1">
      <alignment horizontal="right"/>
    </xf>
    <xf numFmtId="176" fontId="0" fillId="33" borderId="45" xfId="48" applyNumberFormat="1" applyFont="1" applyFill="1" applyBorder="1" applyAlignment="1">
      <alignment horizontal="center"/>
    </xf>
    <xf numFmtId="176" fontId="0" fillId="33" borderId="44" xfId="48" applyNumberFormat="1" applyFont="1" applyFill="1" applyBorder="1" applyAlignment="1">
      <alignment horizontal="center"/>
    </xf>
    <xf numFmtId="38" fontId="1" fillId="0" borderId="43" xfId="48" applyFont="1" applyBorder="1" applyAlignment="1">
      <alignment horizontal="left"/>
    </xf>
    <xf numFmtId="38" fontId="0" fillId="34" borderId="40" xfId="48" applyFont="1" applyFill="1" applyBorder="1" applyAlignment="1">
      <alignment horizontal="center"/>
    </xf>
    <xf numFmtId="38" fontId="0" fillId="0" borderId="50" xfId="48" applyFont="1" applyBorder="1" applyAlignment="1">
      <alignment/>
    </xf>
    <xf numFmtId="38" fontId="0" fillId="33" borderId="30" xfId="48" applyFill="1" applyBorder="1" applyAlignment="1">
      <alignment horizontal="center"/>
    </xf>
    <xf numFmtId="38" fontId="0" fillId="33" borderId="20" xfId="48" applyFont="1" applyFill="1" applyBorder="1" applyAlignment="1">
      <alignment horizontal="center"/>
    </xf>
    <xf numFmtId="38" fontId="0" fillId="0" borderId="63" xfId="48" applyFont="1" applyBorder="1" applyAlignment="1">
      <alignment horizontal="center" vertical="center"/>
    </xf>
    <xf numFmtId="38" fontId="0" fillId="0" borderId="64" xfId="48" applyFont="1" applyBorder="1" applyAlignment="1">
      <alignment horizontal="center" vertical="center"/>
    </xf>
    <xf numFmtId="38" fontId="0" fillId="0" borderId="65" xfId="48" applyFont="1" applyBorder="1" applyAlignment="1">
      <alignment horizontal="center" vertical="center"/>
    </xf>
    <xf numFmtId="38" fontId="0" fillId="33" borderId="63" xfId="48" applyFont="1" applyFill="1" applyBorder="1" applyAlignment="1">
      <alignment horizontal="center"/>
    </xf>
    <xf numFmtId="38" fontId="0" fillId="33" borderId="64" xfId="48" applyFont="1" applyFill="1" applyBorder="1" applyAlignment="1">
      <alignment horizontal="center"/>
    </xf>
    <xf numFmtId="38" fontId="0" fillId="33" borderId="65" xfId="48" applyFont="1" applyFill="1" applyBorder="1" applyAlignment="1">
      <alignment horizontal="center"/>
    </xf>
    <xf numFmtId="38" fontId="0" fillId="37" borderId="66" xfId="48" applyFont="1" applyFill="1" applyBorder="1" applyAlignment="1">
      <alignment horizontal="center" vertical="center"/>
    </xf>
    <xf numFmtId="38" fontId="0" fillId="37" borderId="67" xfId="48" applyFont="1" applyFill="1" applyBorder="1" applyAlignment="1">
      <alignment horizontal="center" vertical="center"/>
    </xf>
    <xf numFmtId="38" fontId="0" fillId="37" borderId="68" xfId="48" applyFont="1" applyFill="1" applyBorder="1" applyAlignment="1">
      <alignment horizontal="center" vertical="center"/>
    </xf>
    <xf numFmtId="38" fontId="0" fillId="34" borderId="25" xfId="48" applyFont="1" applyFill="1" applyBorder="1" applyAlignment="1">
      <alignment horizontal="center"/>
    </xf>
    <xf numFmtId="38" fontId="0" fillId="33" borderId="41" xfId="48" applyFont="1" applyFill="1" applyBorder="1" applyAlignment="1">
      <alignment horizontal="center"/>
    </xf>
    <xf numFmtId="38" fontId="0" fillId="33" borderId="48" xfId="48" applyFont="1" applyFill="1" applyBorder="1" applyAlignment="1">
      <alignment horizontal="center"/>
    </xf>
    <xf numFmtId="38" fontId="0" fillId="33" borderId="10" xfId="48" applyFont="1" applyFill="1" applyBorder="1" applyAlignment="1">
      <alignment horizontal="right"/>
    </xf>
    <xf numFmtId="38" fontId="0" fillId="33" borderId="37" xfId="48" applyFont="1" applyFill="1" applyBorder="1" applyAlignment="1">
      <alignment horizontal="right"/>
    </xf>
    <xf numFmtId="190" fontId="0" fillId="33" borderId="34" xfId="48" applyNumberFormat="1" applyFont="1" applyFill="1" applyBorder="1" applyAlignment="1">
      <alignment horizontal="right"/>
    </xf>
    <xf numFmtId="190" fontId="0" fillId="33" borderId="37" xfId="48" applyNumberFormat="1" applyFont="1" applyFill="1" applyBorder="1" applyAlignment="1">
      <alignment horizontal="right"/>
    </xf>
    <xf numFmtId="190" fontId="0" fillId="33" borderId="36" xfId="48" applyNumberFormat="1" applyFont="1" applyFill="1" applyBorder="1" applyAlignment="1">
      <alignment horizontal="right"/>
    </xf>
    <xf numFmtId="190" fontId="0" fillId="33" borderId="39" xfId="48" applyNumberFormat="1" applyFont="1" applyFill="1" applyBorder="1" applyAlignment="1">
      <alignment horizontal="right"/>
    </xf>
    <xf numFmtId="179" fontId="0" fillId="0" borderId="24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31" xfId="0" applyNumberFormat="1" applyFont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vertical="center"/>
    </xf>
    <xf numFmtId="180" fontId="0" fillId="0" borderId="31" xfId="0" applyNumberFormat="1" applyFont="1" applyFill="1" applyBorder="1" applyAlignment="1">
      <alignment vertical="center"/>
    </xf>
    <xf numFmtId="180" fontId="0" fillId="0" borderId="10" xfId="0" applyNumberFormat="1" applyFont="1" applyBorder="1" applyAlignment="1">
      <alignment vertical="center"/>
    </xf>
    <xf numFmtId="180" fontId="0" fillId="0" borderId="11" xfId="0" applyNumberFormat="1" applyFont="1" applyBorder="1" applyAlignment="1">
      <alignment vertical="center"/>
    </xf>
    <xf numFmtId="180" fontId="0" fillId="0" borderId="31" xfId="0" applyNumberFormat="1" applyFont="1" applyBorder="1" applyAlignment="1">
      <alignment vertical="center"/>
    </xf>
    <xf numFmtId="180" fontId="0" fillId="0" borderId="14" xfId="0" applyNumberFormat="1" applyFont="1" applyBorder="1" applyAlignment="1">
      <alignment vertical="center"/>
    </xf>
    <xf numFmtId="180" fontId="0" fillId="0" borderId="36" xfId="0" applyNumberFormat="1" applyFont="1" applyBorder="1" applyAlignment="1">
      <alignment vertical="center"/>
    </xf>
    <xf numFmtId="38" fontId="0" fillId="33" borderId="37" xfId="48" applyFont="1" applyFill="1" applyBorder="1" applyAlignment="1">
      <alignment/>
    </xf>
    <xf numFmtId="38" fontId="0" fillId="33" borderId="13" xfId="48" applyFont="1" applyFill="1" applyBorder="1" applyAlignment="1">
      <alignment/>
    </xf>
    <xf numFmtId="38" fontId="0" fillId="33" borderId="12" xfId="48" applyFont="1" applyFill="1" applyBorder="1" applyAlignment="1">
      <alignment/>
    </xf>
    <xf numFmtId="38" fontId="0" fillId="33" borderId="10" xfId="48" applyFont="1" applyFill="1" applyBorder="1" applyAlignment="1">
      <alignment/>
    </xf>
    <xf numFmtId="38" fontId="0" fillId="33" borderId="11" xfId="48" applyFont="1" applyFill="1" applyBorder="1" applyAlignment="1">
      <alignment/>
    </xf>
    <xf numFmtId="38" fontId="0" fillId="33" borderId="31" xfId="48" applyFont="1" applyFill="1" applyBorder="1" applyAlignment="1">
      <alignment/>
    </xf>
    <xf numFmtId="38" fontId="0" fillId="33" borderId="24" xfId="48" applyFont="1" applyFill="1" applyBorder="1" applyAlignment="1">
      <alignment/>
    </xf>
    <xf numFmtId="38" fontId="0" fillId="33" borderId="25" xfId="48" applyFont="1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33" borderId="29" xfId="48" applyFont="1" applyFill="1" applyBorder="1" applyAlignment="1">
      <alignment/>
    </xf>
    <xf numFmtId="0" fontId="0" fillId="0" borderId="0" xfId="0" applyFont="1" applyAlignment="1">
      <alignment vertical="center"/>
    </xf>
    <xf numFmtId="38" fontId="0" fillId="34" borderId="69" xfId="48" applyFill="1" applyBorder="1" applyAlignment="1">
      <alignment horizontal="center"/>
    </xf>
    <xf numFmtId="185" fontId="0" fillId="33" borderId="45" xfId="42" applyNumberFormat="1" applyFont="1" applyFill="1" applyBorder="1" applyAlignment="1">
      <alignment horizontal="center"/>
    </xf>
    <xf numFmtId="185" fontId="0" fillId="33" borderId="13" xfId="42" applyNumberFormat="1" applyFont="1" applyFill="1" applyBorder="1" applyAlignment="1">
      <alignment horizontal="center"/>
    </xf>
    <xf numFmtId="185" fontId="0" fillId="33" borderId="37" xfId="42" applyNumberFormat="1" applyFont="1" applyFill="1" applyBorder="1" applyAlignment="1">
      <alignment horizontal="center"/>
    </xf>
    <xf numFmtId="185" fontId="0" fillId="33" borderId="34" xfId="42" applyNumberFormat="1" applyFont="1" applyFill="1" applyBorder="1" applyAlignment="1">
      <alignment horizontal="center"/>
    </xf>
    <xf numFmtId="185" fontId="0" fillId="33" borderId="36" xfId="42" applyNumberFormat="1" applyFont="1" applyFill="1" applyBorder="1" applyAlignment="1">
      <alignment horizontal="center"/>
    </xf>
    <xf numFmtId="185" fontId="0" fillId="33" borderId="15" xfId="42" applyNumberFormat="1" applyFont="1" applyFill="1" applyBorder="1" applyAlignment="1">
      <alignment horizontal="center"/>
    </xf>
    <xf numFmtId="185" fontId="0" fillId="33" borderId="47" xfId="42" applyNumberFormat="1" applyFont="1" applyFill="1" applyBorder="1" applyAlignment="1">
      <alignment horizontal="center"/>
    </xf>
    <xf numFmtId="185" fontId="0" fillId="33" borderId="25" xfId="42" applyNumberFormat="1" applyFont="1" applyFill="1" applyBorder="1" applyAlignment="1">
      <alignment horizontal="center"/>
    </xf>
    <xf numFmtId="185" fontId="0" fillId="33" borderId="29" xfId="42" applyNumberFormat="1" applyFont="1" applyFill="1" applyBorder="1" applyAlignment="1">
      <alignment horizontal="center"/>
    </xf>
    <xf numFmtId="185" fontId="0" fillId="33" borderId="44" xfId="42" applyNumberFormat="1" applyFont="1" applyFill="1" applyBorder="1" applyAlignment="1">
      <alignment horizontal="center"/>
    </xf>
    <xf numFmtId="185" fontId="0" fillId="33" borderId="35" xfId="42" applyNumberFormat="1" applyFont="1" applyFill="1" applyBorder="1" applyAlignment="1">
      <alignment horizontal="center"/>
    </xf>
    <xf numFmtId="176" fontId="0" fillId="33" borderId="35" xfId="48" applyNumberFormat="1" applyFont="1" applyFill="1" applyBorder="1" applyAlignment="1">
      <alignment horizontal="center"/>
    </xf>
    <xf numFmtId="176" fontId="0" fillId="33" borderId="34" xfId="48" applyNumberFormat="1" applyFont="1" applyFill="1" applyBorder="1" applyAlignment="1">
      <alignment horizontal="right"/>
    </xf>
    <xf numFmtId="38" fontId="0" fillId="33" borderId="14" xfId="48" applyFont="1" applyFill="1" applyBorder="1" applyAlignment="1">
      <alignment horizontal="right"/>
    </xf>
    <xf numFmtId="176" fontId="0" fillId="33" borderId="36" xfId="48" applyNumberFormat="1" applyFill="1" applyBorder="1" applyAlignment="1">
      <alignment horizontal="right"/>
    </xf>
    <xf numFmtId="176" fontId="0" fillId="33" borderId="70" xfId="48" applyNumberFormat="1" applyFill="1" applyBorder="1" applyAlignment="1">
      <alignment horizontal="right"/>
    </xf>
    <xf numFmtId="176" fontId="0" fillId="33" borderId="61" xfId="48" applyNumberFormat="1" applyFill="1" applyBorder="1" applyAlignment="1">
      <alignment horizontal="right"/>
    </xf>
    <xf numFmtId="187" fontId="3" fillId="0" borderId="36" xfId="0" applyNumberFormat="1" applyFont="1" applyBorder="1" applyAlignment="1">
      <alignment vertical="center"/>
    </xf>
    <xf numFmtId="187" fontId="0" fillId="0" borderId="34" xfId="42" applyNumberFormat="1" applyFon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8" fontId="0" fillId="33" borderId="23" xfId="48" applyFill="1" applyBorder="1" applyAlignment="1">
      <alignment horizontal="center"/>
    </xf>
    <xf numFmtId="38" fontId="0" fillId="33" borderId="18" xfId="48" applyFill="1" applyBorder="1" applyAlignment="1">
      <alignment horizontal="right"/>
    </xf>
    <xf numFmtId="38" fontId="0" fillId="0" borderId="22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179" fontId="0" fillId="0" borderId="22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3" fillId="0" borderId="23" xfId="0" applyNumberFormat="1" applyFont="1" applyFill="1" applyBorder="1" applyAlignment="1">
      <alignment vertical="center"/>
    </xf>
    <xf numFmtId="38" fontId="0" fillId="0" borderId="22" xfId="48" applyFont="1" applyFill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3" fillId="0" borderId="23" xfId="48" applyFont="1" applyFill="1" applyBorder="1" applyAlignment="1">
      <alignment vertical="center"/>
    </xf>
    <xf numFmtId="179" fontId="0" fillId="0" borderId="22" xfId="0" applyNumberFormat="1" applyBorder="1" applyAlignment="1">
      <alignment vertical="center"/>
    </xf>
    <xf numFmtId="179" fontId="0" fillId="0" borderId="17" xfId="0" applyNumberFormat="1" applyBorder="1" applyAlignment="1">
      <alignment vertical="center"/>
    </xf>
    <xf numFmtId="179" fontId="3" fillId="0" borderId="18" xfId="48" applyNumberFormat="1" applyFont="1" applyBorder="1" applyAlignment="1">
      <alignment vertical="center"/>
    </xf>
    <xf numFmtId="179" fontId="3" fillId="0" borderId="23" xfId="0" applyNumberFormat="1" applyFont="1" applyBorder="1" applyAlignment="1">
      <alignment vertical="center"/>
    </xf>
    <xf numFmtId="179" fontId="0" fillId="0" borderId="22" xfId="0" applyNumberFormat="1" applyFont="1" applyBorder="1" applyAlignment="1">
      <alignment vertical="center"/>
    </xf>
    <xf numFmtId="179" fontId="0" fillId="0" borderId="17" xfId="0" applyNumberFormat="1" applyFont="1" applyBorder="1" applyAlignment="1">
      <alignment vertical="center"/>
    </xf>
    <xf numFmtId="38" fontId="0" fillId="33" borderId="71" xfId="48" applyFill="1" applyBorder="1" applyAlignment="1">
      <alignment horizontal="center"/>
    </xf>
    <xf numFmtId="38" fontId="0" fillId="33" borderId="33" xfId="48" applyFill="1" applyBorder="1" applyAlignment="1">
      <alignment horizontal="center"/>
    </xf>
    <xf numFmtId="38" fontId="0" fillId="33" borderId="71" xfId="48" applyFont="1" applyFill="1" applyBorder="1" applyAlignment="1">
      <alignment horizontal="center"/>
    </xf>
    <xf numFmtId="38" fontId="0" fillId="33" borderId="51" xfId="48" applyFill="1" applyBorder="1" applyAlignment="1">
      <alignment horizontal="center"/>
    </xf>
    <xf numFmtId="38" fontId="0" fillId="33" borderId="71" xfId="48" applyFill="1" applyBorder="1" applyAlignment="1">
      <alignment horizontal="right"/>
    </xf>
    <xf numFmtId="38" fontId="0" fillId="33" borderId="51" xfId="48" applyFill="1" applyBorder="1" applyAlignment="1">
      <alignment horizontal="right"/>
    </xf>
    <xf numFmtId="38" fontId="0" fillId="33" borderId="33" xfId="48" applyFill="1" applyBorder="1" applyAlignment="1">
      <alignment horizontal="right"/>
    </xf>
    <xf numFmtId="38" fontId="0" fillId="0" borderId="32" xfId="48" applyFont="1" applyFill="1" applyBorder="1" applyAlignment="1">
      <alignment vertical="center"/>
    </xf>
    <xf numFmtId="38" fontId="0" fillId="0" borderId="19" xfId="48" applyFont="1" applyFill="1" applyBorder="1" applyAlignment="1">
      <alignment vertical="center"/>
    </xf>
    <xf numFmtId="38" fontId="3" fillId="0" borderId="30" xfId="48" applyFont="1" applyFill="1" applyBorder="1" applyAlignment="1">
      <alignment vertical="center"/>
    </xf>
    <xf numFmtId="38" fontId="0" fillId="33" borderId="25" xfId="48" applyFont="1" applyFill="1" applyBorder="1" applyAlignment="1">
      <alignment horizontal="center"/>
    </xf>
    <xf numFmtId="185" fontId="0" fillId="33" borderId="45" xfId="42" applyNumberFormat="1" applyFont="1" applyFill="1" applyBorder="1" applyAlignment="1">
      <alignment horizontal="center"/>
    </xf>
    <xf numFmtId="185" fontId="0" fillId="33" borderId="26" xfId="42" applyNumberFormat="1" applyFont="1" applyFill="1" applyBorder="1" applyAlignment="1">
      <alignment horizontal="center"/>
    </xf>
    <xf numFmtId="176" fontId="0" fillId="33" borderId="53" xfId="48" applyNumberFormat="1" applyFill="1" applyBorder="1" applyAlignment="1">
      <alignment horizontal="right"/>
    </xf>
    <xf numFmtId="176" fontId="0" fillId="0" borderId="25" xfId="48" applyNumberFormat="1" applyFont="1" applyBorder="1" applyAlignment="1">
      <alignment vertical="center"/>
    </xf>
    <xf numFmtId="176" fontId="0" fillId="0" borderId="15" xfId="48" applyNumberFormat="1" applyFont="1" applyBorder="1" applyAlignment="1">
      <alignment vertical="center"/>
    </xf>
    <xf numFmtId="176" fontId="3" fillId="0" borderId="29" xfId="48" applyNumberFormat="1" applyFont="1" applyBorder="1" applyAlignment="1">
      <alignment vertical="center"/>
    </xf>
    <xf numFmtId="187" fontId="0" fillId="0" borderId="25" xfId="42" applyNumberFormat="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176" fontId="0" fillId="33" borderId="15" xfId="48" applyNumberFormat="1" applyFill="1" applyBorder="1" applyAlignment="1">
      <alignment/>
    </xf>
    <xf numFmtId="176" fontId="3" fillId="33" borderId="27" xfId="48" applyNumberFormat="1" applyFont="1" applyFill="1" applyBorder="1" applyAlignment="1">
      <alignment/>
    </xf>
    <xf numFmtId="176" fontId="3" fillId="33" borderId="29" xfId="48" applyNumberFormat="1" applyFont="1" applyFill="1" applyBorder="1" applyAlignment="1">
      <alignment/>
    </xf>
    <xf numFmtId="38" fontId="0" fillId="33" borderId="71" xfId="48" applyFont="1" applyFill="1" applyBorder="1" applyAlignment="1">
      <alignment horizontal="center" wrapText="1"/>
    </xf>
    <xf numFmtId="38" fontId="0" fillId="33" borderId="71" xfId="48" applyFont="1" applyFill="1" applyBorder="1" applyAlignment="1">
      <alignment horizontal="center" vertical="center" wrapText="1"/>
    </xf>
    <xf numFmtId="38" fontId="0" fillId="33" borderId="19" xfId="48" applyFont="1" applyFill="1" applyBorder="1" applyAlignment="1">
      <alignment horizontal="center" vertical="center" wrapText="1"/>
    </xf>
    <xf numFmtId="38" fontId="0" fillId="33" borderId="51" xfId="48" applyFont="1" applyFill="1" applyBorder="1" applyAlignment="1">
      <alignment horizontal="center" vertical="center" wrapText="1"/>
    </xf>
    <xf numFmtId="38" fontId="0" fillId="33" borderId="32" xfId="48" applyFont="1" applyFill="1" applyBorder="1" applyAlignment="1">
      <alignment horizontal="center" vertical="center" wrapText="1"/>
    </xf>
    <xf numFmtId="38" fontId="0" fillId="33" borderId="30" xfId="48" applyFont="1" applyFill="1" applyBorder="1" applyAlignment="1">
      <alignment horizontal="center" vertical="center" wrapText="1"/>
    </xf>
    <xf numFmtId="38" fontId="0" fillId="33" borderId="32" xfId="48" applyFont="1" applyFill="1" applyBorder="1" applyAlignment="1">
      <alignment horizontal="right" vertical="center" wrapText="1"/>
    </xf>
    <xf numFmtId="38" fontId="0" fillId="33" borderId="51" xfId="48" applyFont="1" applyFill="1" applyBorder="1" applyAlignment="1">
      <alignment horizontal="right" vertical="center" wrapText="1"/>
    </xf>
    <xf numFmtId="38" fontId="0" fillId="33" borderId="30" xfId="48" applyFont="1" applyFill="1" applyBorder="1" applyAlignment="1">
      <alignment horizontal="right" vertical="center" wrapText="1"/>
    </xf>
    <xf numFmtId="38" fontId="0" fillId="33" borderId="19" xfId="48" applyFont="1" applyFill="1" applyBorder="1" applyAlignment="1">
      <alignment horizontal="right" vertical="center" wrapText="1"/>
    </xf>
    <xf numFmtId="38" fontId="0" fillId="33" borderId="30" xfId="48" applyFill="1" applyBorder="1" applyAlignment="1">
      <alignment horizontal="right" vertical="center"/>
    </xf>
    <xf numFmtId="38" fontId="0" fillId="33" borderId="71" xfId="48" applyFont="1" applyFill="1" applyBorder="1" applyAlignment="1">
      <alignment horizontal="right" vertical="center" wrapText="1"/>
    </xf>
    <xf numFmtId="38" fontId="0" fillId="0" borderId="33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38" fontId="3" fillId="0" borderId="30" xfId="0" applyNumberFormat="1" applyFont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180" fontId="0" fillId="0" borderId="19" xfId="0" applyNumberFormat="1" applyFill="1" applyBorder="1" applyAlignment="1">
      <alignment horizontal="right" vertical="center"/>
    </xf>
    <xf numFmtId="180" fontId="3" fillId="0" borderId="30" xfId="0" applyNumberFormat="1" applyFont="1" applyFill="1" applyBorder="1" applyAlignment="1">
      <alignment horizontal="right" vertical="center"/>
    </xf>
    <xf numFmtId="179" fontId="0" fillId="0" borderId="33" xfId="42" applyNumberFormat="1" applyFont="1" applyFill="1" applyBorder="1" applyAlignment="1">
      <alignment horizontal="right" vertical="center"/>
    </xf>
    <xf numFmtId="179" fontId="0" fillId="0" borderId="19" xfId="42" applyNumberFormat="1" applyFont="1" applyFill="1" applyBorder="1" applyAlignment="1">
      <alignment horizontal="right" vertical="center"/>
    </xf>
    <xf numFmtId="179" fontId="3" fillId="0" borderId="28" xfId="42" applyNumberFormat="1" applyFont="1" applyFill="1" applyBorder="1" applyAlignment="1">
      <alignment horizontal="right" vertical="center"/>
    </xf>
    <xf numFmtId="179" fontId="0" fillId="0" borderId="32" xfId="42" applyNumberFormat="1" applyFont="1" applyFill="1" applyBorder="1" applyAlignment="1">
      <alignment horizontal="right" vertical="center"/>
    </xf>
    <xf numFmtId="179" fontId="3" fillId="0" borderId="30" xfId="42" applyNumberFormat="1" applyFont="1" applyFill="1" applyBorder="1" applyAlignment="1">
      <alignment horizontal="right" vertical="center"/>
    </xf>
    <xf numFmtId="179" fontId="0" fillId="0" borderId="33" xfId="0" applyNumberFormat="1" applyBorder="1" applyAlignment="1">
      <alignment horizontal="right" vertical="center"/>
    </xf>
    <xf numFmtId="179" fontId="0" fillId="0" borderId="19" xfId="0" applyNumberFormat="1" applyBorder="1" applyAlignment="1">
      <alignment horizontal="right" vertical="center"/>
    </xf>
    <xf numFmtId="179" fontId="3" fillId="0" borderId="28" xfId="0" applyNumberFormat="1" applyFont="1" applyBorder="1" applyAlignment="1">
      <alignment horizontal="right" vertical="center"/>
    </xf>
    <xf numFmtId="179" fontId="0" fillId="0" borderId="32" xfId="0" applyNumberFormat="1" applyBorder="1" applyAlignment="1">
      <alignment horizontal="right" vertical="center"/>
    </xf>
    <xf numFmtId="179" fontId="3" fillId="0" borderId="30" xfId="0" applyNumberFormat="1" applyFont="1" applyBorder="1" applyAlignment="1">
      <alignment horizontal="right" vertical="center"/>
    </xf>
    <xf numFmtId="179" fontId="0" fillId="0" borderId="19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horizontal="right" vertical="center"/>
    </xf>
    <xf numFmtId="179" fontId="0" fillId="0" borderId="32" xfId="48" applyNumberFormat="1" applyFill="1" applyBorder="1" applyAlignment="1">
      <alignment horizontal="right" vertical="center"/>
    </xf>
    <xf numFmtId="179" fontId="0" fillId="0" borderId="19" xfId="48" applyNumberFormat="1" applyFill="1" applyBorder="1" applyAlignment="1">
      <alignment horizontal="right" vertical="center"/>
    </xf>
    <xf numFmtId="179" fontId="3" fillId="0" borderId="28" xfId="48" applyNumberFormat="1" applyFont="1" applyFill="1" applyBorder="1" applyAlignment="1">
      <alignment horizontal="right" vertical="center"/>
    </xf>
    <xf numFmtId="179" fontId="3" fillId="0" borderId="30" xfId="48" applyNumberFormat="1" applyFont="1" applyFill="1" applyBorder="1" applyAlignment="1">
      <alignment horizontal="right" vertical="center"/>
    </xf>
    <xf numFmtId="179" fontId="0" fillId="0" borderId="33" xfId="48" applyNumberFormat="1" applyFill="1" applyBorder="1" applyAlignment="1">
      <alignment horizontal="right" vertical="center"/>
    </xf>
    <xf numFmtId="38" fontId="0" fillId="0" borderId="0" xfId="48" applyFont="1" applyAlignment="1">
      <alignment horizontal="left"/>
    </xf>
    <xf numFmtId="38" fontId="0" fillId="6" borderId="45" xfId="48" applyFont="1" applyFill="1" applyBorder="1" applyAlignment="1">
      <alignment horizontal="center"/>
    </xf>
    <xf numFmtId="38" fontId="3" fillId="6" borderId="40" xfId="48" applyFont="1" applyFill="1" applyBorder="1" applyAlignment="1">
      <alignment horizontal="center"/>
    </xf>
    <xf numFmtId="38" fontId="0" fillId="6" borderId="25" xfId="48" applyFont="1" applyFill="1" applyBorder="1" applyAlignment="1">
      <alignment horizontal="center"/>
    </xf>
    <xf numFmtId="38" fontId="0" fillId="6" borderId="15" xfId="48" applyFont="1" applyFill="1" applyBorder="1" applyAlignment="1">
      <alignment horizontal="center"/>
    </xf>
    <xf numFmtId="38" fontId="3" fillId="6" borderId="29" xfId="48" applyFont="1" applyFill="1" applyBorder="1" applyAlignment="1">
      <alignment horizontal="center"/>
    </xf>
    <xf numFmtId="38" fontId="0" fillId="6" borderId="32" xfId="48" applyFill="1" applyBorder="1" applyAlignment="1">
      <alignment horizontal="center"/>
    </xf>
    <xf numFmtId="38" fontId="0" fillId="0" borderId="0" xfId="48" applyFont="1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55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38" fontId="0" fillId="0" borderId="70" xfId="48" applyFont="1" applyBorder="1" applyAlignment="1">
      <alignment horizontal="right"/>
    </xf>
    <xf numFmtId="38" fontId="0" fillId="0" borderId="70" xfId="48" applyBorder="1" applyAlignment="1">
      <alignment horizontal="right"/>
    </xf>
    <xf numFmtId="38" fontId="0" fillId="0" borderId="42" xfId="48" applyFont="1" applyBorder="1" applyAlignment="1">
      <alignment horizontal="right" vertical="center"/>
    </xf>
    <xf numFmtId="38" fontId="0" fillId="0" borderId="50" xfId="48" applyBorder="1" applyAlignment="1">
      <alignment horizontal="right"/>
    </xf>
    <xf numFmtId="0" fontId="0" fillId="0" borderId="56" xfId="0" applyBorder="1" applyAlignment="1">
      <alignment horizontal="right" vertical="center"/>
    </xf>
    <xf numFmtId="0" fontId="0" fillId="0" borderId="61" xfId="0" applyBorder="1" applyAlignment="1">
      <alignment horizontal="right" vertical="center"/>
    </xf>
    <xf numFmtId="38" fontId="0" fillId="0" borderId="61" xfId="48" applyFont="1" applyBorder="1" applyAlignment="1">
      <alignment horizontal="right" vertical="center"/>
    </xf>
    <xf numFmtId="38" fontId="0" fillId="0" borderId="72" xfId="48" applyBorder="1" applyAlignment="1">
      <alignment horizontal="right"/>
    </xf>
    <xf numFmtId="38" fontId="0" fillId="0" borderId="57" xfId="48" applyBorder="1" applyAlignment="1">
      <alignment horizontal="right"/>
    </xf>
    <xf numFmtId="0" fontId="0" fillId="0" borderId="73" xfId="0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59" xfId="0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38" fontId="0" fillId="0" borderId="62" xfId="48" applyFont="1" applyBorder="1" applyAlignment="1">
      <alignment horizontal="right" vertical="center"/>
    </xf>
    <xf numFmtId="38" fontId="0" fillId="0" borderId="59" xfId="48" applyBorder="1" applyAlignment="1">
      <alignment horizontal="right"/>
    </xf>
    <xf numFmtId="38" fontId="0" fillId="0" borderId="56" xfId="48" applyBorder="1" applyAlignment="1">
      <alignment horizontal="right"/>
    </xf>
    <xf numFmtId="38" fontId="0" fillId="0" borderId="55" xfId="48" applyBorder="1" applyAlignment="1">
      <alignment horizontal="right"/>
    </xf>
    <xf numFmtId="38" fontId="0" fillId="0" borderId="70" xfId="48" applyFont="1" applyBorder="1" applyAlignment="1">
      <alignment horizontal="right" vertical="center"/>
    </xf>
    <xf numFmtId="38" fontId="0" fillId="0" borderId="54" xfId="48" applyBorder="1" applyAlignment="1">
      <alignment horizontal="right"/>
    </xf>
    <xf numFmtId="38" fontId="0" fillId="0" borderId="60" xfId="48" applyFont="1" applyBorder="1" applyAlignment="1">
      <alignment horizontal="right"/>
    </xf>
    <xf numFmtId="38" fontId="0" fillId="0" borderId="60" xfId="48" applyBorder="1" applyAlignment="1">
      <alignment horizontal="right"/>
    </xf>
    <xf numFmtId="179" fontId="0" fillId="0" borderId="61" xfId="0" applyNumberFormat="1" applyBorder="1" applyAlignment="1">
      <alignment horizontal="right" vertical="center"/>
    </xf>
    <xf numFmtId="179" fontId="0" fillId="0" borderId="42" xfId="0" applyNumberFormat="1" applyBorder="1" applyAlignment="1">
      <alignment horizontal="right" vertical="center"/>
    </xf>
    <xf numFmtId="179" fontId="0" fillId="0" borderId="70" xfId="0" applyNumberFormat="1" applyBorder="1" applyAlignment="1">
      <alignment horizontal="right" vertical="center"/>
    </xf>
    <xf numFmtId="179" fontId="0" fillId="0" borderId="70" xfId="48" applyNumberFormat="1" applyBorder="1" applyAlignment="1">
      <alignment horizontal="right"/>
    </xf>
    <xf numFmtId="179" fontId="0" fillId="0" borderId="0" xfId="0" applyNumberFormat="1" applyAlignment="1">
      <alignment horizontal="right" vertical="center"/>
    </xf>
    <xf numFmtId="179" fontId="0" fillId="0" borderId="62" xfId="0" applyNumberFormat="1" applyBorder="1" applyAlignment="1">
      <alignment horizontal="right" vertical="center"/>
    </xf>
    <xf numFmtId="179" fontId="0" fillId="0" borderId="60" xfId="0" applyNumberFormat="1" applyBorder="1" applyAlignment="1">
      <alignment horizontal="right" vertical="center"/>
    </xf>
    <xf numFmtId="179" fontId="0" fillId="0" borderId="0" xfId="0" applyNumberFormat="1" applyBorder="1" applyAlignment="1">
      <alignment horizontal="right" vertical="center"/>
    </xf>
    <xf numFmtId="179" fontId="0" fillId="0" borderId="42" xfId="0" applyNumberFormat="1" applyFill="1" applyBorder="1" applyAlignment="1">
      <alignment horizontal="right" vertical="center"/>
    </xf>
    <xf numFmtId="179" fontId="0" fillId="0" borderId="62" xfId="0" applyNumberFormat="1" applyFill="1" applyBorder="1" applyAlignment="1">
      <alignment horizontal="right" vertical="center"/>
    </xf>
    <xf numFmtId="179" fontId="0" fillId="0" borderId="60" xfId="0" applyNumberFormat="1" applyFill="1" applyBorder="1" applyAlignment="1">
      <alignment horizontal="right" vertical="center"/>
    </xf>
    <xf numFmtId="179" fontId="0" fillId="0" borderId="73" xfId="0" applyNumberFormat="1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38" fontId="0" fillId="0" borderId="53" xfId="0" applyNumberFormat="1" applyBorder="1" applyAlignment="1">
      <alignment horizontal="right" vertical="center"/>
    </xf>
    <xf numFmtId="38" fontId="0" fillId="0" borderId="75" xfId="0" applyNumberFormat="1" applyBorder="1" applyAlignment="1">
      <alignment horizontal="right" vertical="center"/>
    </xf>
    <xf numFmtId="38" fontId="0" fillId="0" borderId="46" xfId="48" applyBorder="1" applyAlignment="1">
      <alignment horizontal="right"/>
    </xf>
    <xf numFmtId="38" fontId="0" fillId="0" borderId="76" xfId="0" applyNumberFormat="1" applyBorder="1" applyAlignment="1">
      <alignment horizontal="right" vertical="center"/>
    </xf>
    <xf numFmtId="38" fontId="0" fillId="0" borderId="46" xfId="0" applyNumberFormat="1" applyBorder="1" applyAlignment="1">
      <alignment horizontal="right" vertical="center"/>
    </xf>
    <xf numFmtId="38" fontId="0" fillId="0" borderId="43" xfId="0" applyNumberFormat="1" applyBorder="1" applyAlignment="1">
      <alignment horizontal="right" vertical="center"/>
    </xf>
    <xf numFmtId="38" fontId="0" fillId="0" borderId="42" xfId="0" applyNumberFormat="1" applyBorder="1" applyAlignment="1">
      <alignment horizontal="right" vertical="center"/>
    </xf>
    <xf numFmtId="38" fontId="0" fillId="0" borderId="77" xfId="0" applyNumberFormat="1" applyBorder="1" applyAlignment="1">
      <alignment horizontal="right" vertical="center"/>
    </xf>
    <xf numFmtId="38" fontId="0" fillId="0" borderId="52" xfId="0" applyNumberFormat="1" applyBorder="1" applyAlignment="1">
      <alignment horizontal="right" vertical="center"/>
    </xf>
    <xf numFmtId="38" fontId="0" fillId="0" borderId="0" xfId="0" applyNumberFormat="1" applyAlignment="1">
      <alignment horizontal="right" vertical="center"/>
    </xf>
    <xf numFmtId="38" fontId="0" fillId="0" borderId="60" xfId="0" applyNumberFormat="1" applyBorder="1" applyAlignment="1">
      <alignment horizontal="right" vertical="center"/>
    </xf>
    <xf numFmtId="38" fontId="0" fillId="0" borderId="22" xfId="48" applyFont="1" applyBorder="1" applyAlignment="1">
      <alignment horizontal="center" vertical="center"/>
    </xf>
    <xf numFmtId="38" fontId="0" fillId="0" borderId="78" xfId="48" applyFont="1" applyBorder="1" applyAlignment="1">
      <alignment horizontal="center" vertical="center"/>
    </xf>
    <xf numFmtId="38" fontId="0" fillId="0" borderId="79" xfId="48" applyFont="1" applyBorder="1" applyAlignment="1">
      <alignment horizontal="center" vertical="center"/>
    </xf>
    <xf numFmtId="38" fontId="0" fillId="0" borderId="80" xfId="48" applyFont="1" applyBorder="1" applyAlignment="1">
      <alignment horizontal="center" vertical="center"/>
    </xf>
    <xf numFmtId="190" fontId="0" fillId="33" borderId="22" xfId="48" applyNumberFormat="1" applyFill="1" applyBorder="1" applyAlignment="1">
      <alignment horizontal="right"/>
    </xf>
    <xf numFmtId="190" fontId="0" fillId="33" borderId="17" xfId="48" applyNumberFormat="1" applyFill="1" applyBorder="1" applyAlignment="1">
      <alignment horizontal="right"/>
    </xf>
    <xf numFmtId="190" fontId="0" fillId="33" borderId="23" xfId="48" applyNumberFormat="1" applyFill="1" applyBorder="1" applyAlignment="1">
      <alignment horizontal="right"/>
    </xf>
    <xf numFmtId="190" fontId="0" fillId="33" borderId="41" xfId="48" applyNumberFormat="1" applyFill="1" applyBorder="1" applyAlignment="1">
      <alignment horizontal="right"/>
    </xf>
    <xf numFmtId="190" fontId="3" fillId="33" borderId="81" xfId="48" applyNumberFormat="1" applyFont="1" applyFill="1" applyBorder="1" applyAlignment="1">
      <alignment horizontal="right"/>
    </xf>
    <xf numFmtId="179" fontId="0" fillId="0" borderId="41" xfId="0" applyNumberFormat="1" applyBorder="1" applyAlignment="1">
      <alignment vertical="center"/>
    </xf>
    <xf numFmtId="180" fontId="0" fillId="0" borderId="22" xfId="0" applyNumberFormat="1" applyBorder="1" applyAlignment="1">
      <alignment vertical="center"/>
    </xf>
    <xf numFmtId="180" fontId="0" fillId="0" borderId="17" xfId="0" applyNumberFormat="1" applyBorder="1" applyAlignment="1">
      <alignment vertical="center"/>
    </xf>
    <xf numFmtId="180" fontId="3" fillId="0" borderId="23" xfId="0" applyNumberFormat="1" applyFont="1" applyBorder="1" applyAlignment="1">
      <alignment vertical="center"/>
    </xf>
    <xf numFmtId="38" fontId="0" fillId="0" borderId="22" xfId="48" applyNumberFormat="1" applyFont="1" applyBorder="1" applyAlignment="1">
      <alignment vertical="center"/>
    </xf>
    <xf numFmtId="38" fontId="0" fillId="0" borderId="17" xfId="48" applyNumberFormat="1" applyFont="1" applyBorder="1" applyAlignment="1">
      <alignment vertical="center"/>
    </xf>
    <xf numFmtId="38" fontId="3" fillId="0" borderId="23" xfId="48" applyNumberFormat="1" applyFont="1" applyBorder="1" applyAlignment="1">
      <alignment vertical="center"/>
    </xf>
    <xf numFmtId="38" fontId="0" fillId="6" borderId="25" xfId="48" applyFill="1" applyBorder="1" applyAlignment="1">
      <alignment horizontal="center"/>
    </xf>
    <xf numFmtId="38" fontId="3" fillId="6" borderId="47" xfId="48" applyFont="1" applyFill="1" applyBorder="1" applyAlignment="1">
      <alignment horizontal="center"/>
    </xf>
    <xf numFmtId="38" fontId="0" fillId="6" borderId="26" xfId="48" applyFill="1" applyBorder="1" applyAlignment="1">
      <alignment horizontal="center"/>
    </xf>
    <xf numFmtId="38" fontId="0" fillId="6" borderId="15" xfId="48" applyFill="1" applyBorder="1" applyAlignment="1">
      <alignment horizontal="center"/>
    </xf>
    <xf numFmtId="38" fontId="3" fillId="6" borderId="27" xfId="48" applyFont="1" applyFill="1" applyBorder="1" applyAlignment="1">
      <alignment horizontal="center"/>
    </xf>
    <xf numFmtId="38" fontId="0" fillId="33" borderId="60" xfId="48" applyFill="1" applyBorder="1" applyAlignment="1">
      <alignment horizontal="center"/>
    </xf>
    <xf numFmtId="38" fontId="0" fillId="0" borderId="54" xfId="0" applyNumberFormat="1" applyBorder="1" applyAlignment="1">
      <alignment horizontal="right" vertical="center"/>
    </xf>
    <xf numFmtId="38" fontId="0" fillId="0" borderId="59" xfId="0" applyNumberFormat="1" applyBorder="1" applyAlignment="1">
      <alignment horizontal="right" vertical="center"/>
    </xf>
    <xf numFmtId="38" fontId="0" fillId="0" borderId="52" xfId="48" applyBorder="1" applyAlignment="1">
      <alignment horizontal="right"/>
    </xf>
    <xf numFmtId="38" fontId="0" fillId="34" borderId="45" xfId="48" applyFont="1" applyFill="1" applyBorder="1" applyAlignment="1">
      <alignment horizontal="center"/>
    </xf>
    <xf numFmtId="38" fontId="5" fillId="0" borderId="54" xfId="50" applyNumberFormat="1" applyFont="1" applyBorder="1" applyAlignment="1">
      <alignment vertical="center"/>
    </xf>
    <xf numFmtId="38" fontId="5" fillId="0" borderId="55" xfId="50" applyNumberFormat="1" applyFont="1" applyBorder="1" applyAlignment="1">
      <alignment vertical="center"/>
    </xf>
    <xf numFmtId="38" fontId="0" fillId="0" borderId="59" xfId="48" applyFill="1" applyBorder="1" applyAlignment="1">
      <alignment horizontal="right"/>
    </xf>
    <xf numFmtId="38" fontId="5" fillId="0" borderId="62" xfId="50" applyNumberFormat="1" applyFont="1" applyBorder="1" applyAlignment="1">
      <alignment vertical="center"/>
    </xf>
    <xf numFmtId="38" fontId="5" fillId="0" borderId="42" xfId="50" applyNumberFormat="1" applyFont="1" applyBorder="1" applyAlignment="1">
      <alignment vertical="center"/>
    </xf>
    <xf numFmtId="38" fontId="0" fillId="0" borderId="70" xfId="48" applyFill="1" applyBorder="1" applyAlignment="1">
      <alignment horizontal="right"/>
    </xf>
    <xf numFmtId="38" fontId="0" fillId="34" borderId="76" xfId="48" applyFont="1" applyFill="1" applyBorder="1" applyAlignment="1">
      <alignment horizontal="center"/>
    </xf>
    <xf numFmtId="38" fontId="0" fillId="34" borderId="75" xfId="48" applyFont="1" applyFill="1" applyBorder="1" applyAlignment="1">
      <alignment horizontal="center"/>
    </xf>
    <xf numFmtId="38" fontId="0" fillId="0" borderId="43" xfId="48" applyBorder="1" applyAlignment="1">
      <alignment horizontal="right"/>
    </xf>
    <xf numFmtId="38" fontId="0" fillId="0" borderId="0" xfId="48" applyBorder="1" applyAlignment="1">
      <alignment horizontal="right"/>
    </xf>
    <xf numFmtId="38" fontId="5" fillId="0" borderId="0" xfId="50" applyNumberFormat="1" applyFont="1" applyBorder="1" applyAlignment="1">
      <alignment horizontal="right" vertical="center"/>
    </xf>
    <xf numFmtId="38" fontId="5" fillId="0" borderId="0" xfId="50" applyNumberFormat="1" applyFont="1" applyBorder="1" applyAlignment="1">
      <alignment vertical="center"/>
    </xf>
    <xf numFmtId="38" fontId="0" fillId="0" borderId="82" xfId="48" applyBorder="1" applyAlignment="1">
      <alignment horizont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38" fontId="0" fillId="34" borderId="51" xfId="48" applyFont="1" applyFill="1" applyBorder="1" applyAlignment="1">
      <alignment horizontal="center"/>
    </xf>
    <xf numFmtId="38" fontId="0" fillId="34" borderId="85" xfId="48" applyFont="1" applyFill="1" applyBorder="1" applyAlignment="1">
      <alignment horizontal="center"/>
    </xf>
    <xf numFmtId="38" fontId="0" fillId="6" borderId="71" xfId="48" applyFont="1" applyFill="1" applyBorder="1" applyAlignment="1">
      <alignment horizontal="center"/>
    </xf>
    <xf numFmtId="38" fontId="0" fillId="6" borderId="51" xfId="48" applyFont="1" applyFill="1" applyBorder="1" applyAlignment="1">
      <alignment horizontal="center"/>
    </xf>
    <xf numFmtId="38" fontId="0" fillId="6" borderId="85" xfId="48" applyFont="1" applyFill="1" applyBorder="1" applyAlignment="1">
      <alignment horizontal="center"/>
    </xf>
    <xf numFmtId="38" fontId="1" fillId="0" borderId="43" xfId="48" applyFont="1" applyBorder="1" applyAlignment="1">
      <alignment horizontal="left"/>
    </xf>
    <xf numFmtId="0" fontId="0" fillId="34" borderId="71" xfId="0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85" xfId="0" applyFill="1" applyBorder="1" applyAlignment="1">
      <alignment horizontal="center" vertical="center"/>
    </xf>
    <xf numFmtId="38" fontId="0" fillId="6" borderId="51" xfId="48" applyFill="1" applyBorder="1" applyAlignment="1">
      <alignment horizontal="center"/>
    </xf>
    <xf numFmtId="38" fontId="0" fillId="6" borderId="85" xfId="48" applyFill="1" applyBorder="1" applyAlignment="1">
      <alignment horizontal="center"/>
    </xf>
    <xf numFmtId="38" fontId="0" fillId="37" borderId="71" xfId="48" applyFont="1" applyFill="1" applyBorder="1" applyAlignment="1">
      <alignment horizontal="center"/>
    </xf>
    <xf numFmtId="38" fontId="0" fillId="37" borderId="51" xfId="48" applyFill="1" applyBorder="1" applyAlignment="1">
      <alignment horizontal="center"/>
    </xf>
    <xf numFmtId="38" fontId="0" fillId="37" borderId="85" xfId="48" applyFill="1" applyBorder="1" applyAlignment="1">
      <alignment horizontal="center"/>
    </xf>
    <xf numFmtId="38" fontId="0" fillId="34" borderId="71" xfId="48" applyFont="1" applyFill="1" applyBorder="1" applyAlignment="1">
      <alignment horizontal="center"/>
    </xf>
    <xf numFmtId="38" fontId="0" fillId="34" borderId="51" xfId="48" applyFill="1" applyBorder="1" applyAlignment="1">
      <alignment horizontal="center"/>
    </xf>
    <xf numFmtId="192" fontId="0" fillId="6" borderId="71" xfId="48" applyNumberFormat="1" applyFont="1" applyFill="1" applyBorder="1" applyAlignment="1">
      <alignment horizontal="center"/>
    </xf>
    <xf numFmtId="192" fontId="0" fillId="6" borderId="51" xfId="48" applyNumberFormat="1" applyFill="1" applyBorder="1" applyAlignment="1">
      <alignment horizontal="center"/>
    </xf>
    <xf numFmtId="192" fontId="0" fillId="6" borderId="85" xfId="48" applyNumberFormat="1" applyFill="1" applyBorder="1" applyAlignment="1">
      <alignment horizontal="center"/>
    </xf>
    <xf numFmtId="0" fontId="0" fillId="6" borderId="51" xfId="0" applyFill="1" applyBorder="1" applyAlignment="1">
      <alignment horizontal="center"/>
    </xf>
    <xf numFmtId="0" fontId="0" fillId="6" borderId="85" xfId="0" applyFill="1" applyBorder="1" applyAlignment="1">
      <alignment horizontal="center"/>
    </xf>
    <xf numFmtId="38" fontId="0" fillId="6" borderId="33" xfId="48" applyFill="1" applyBorder="1" applyAlignment="1">
      <alignment horizontal="center"/>
    </xf>
    <xf numFmtId="38" fontId="0" fillId="6" borderId="19" xfId="48" applyFill="1" applyBorder="1" applyAlignment="1">
      <alignment horizontal="center"/>
    </xf>
    <xf numFmtId="38" fontId="0" fillId="6" borderId="30" xfId="48" applyFill="1" applyBorder="1" applyAlignment="1">
      <alignment horizontal="center"/>
    </xf>
    <xf numFmtId="38" fontId="0" fillId="6" borderId="28" xfId="48" applyFill="1" applyBorder="1" applyAlignment="1">
      <alignment horizontal="center"/>
    </xf>
    <xf numFmtId="38" fontId="0" fillId="6" borderId="32" xfId="48" applyFill="1" applyBorder="1" applyAlignment="1">
      <alignment horizontal="center"/>
    </xf>
    <xf numFmtId="57" fontId="0" fillId="6" borderId="71" xfId="0" applyNumberFormat="1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85" xfId="0" applyFill="1" applyBorder="1" applyAlignment="1">
      <alignment horizontal="center" vertical="center"/>
    </xf>
    <xf numFmtId="57" fontId="0" fillId="6" borderId="19" xfId="0" applyNumberForma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38" fontId="0" fillId="34" borderId="85" xfId="48" applyFill="1" applyBorder="1" applyAlignment="1">
      <alignment horizontal="center"/>
    </xf>
    <xf numFmtId="38" fontId="0" fillId="6" borderId="32" xfId="48" applyFont="1" applyFill="1" applyBorder="1" applyAlignment="1">
      <alignment horizontal="center"/>
    </xf>
    <xf numFmtId="38" fontId="0" fillId="34" borderId="71" xfId="48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42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W169"/>
  <sheetViews>
    <sheetView tabSelected="1" zoomScale="70" zoomScaleNormal="70" zoomScalePageLayoutView="0" workbookViewId="0" topLeftCell="B1">
      <selection activeCell="C2" sqref="C2:E2"/>
    </sheetView>
  </sheetViews>
  <sheetFormatPr defaultColWidth="9.00390625" defaultRowHeight="13.5"/>
  <cols>
    <col min="1" max="1" width="0" style="59" hidden="1" customWidth="1"/>
    <col min="9" max="11" width="9.00390625" style="0" customWidth="1"/>
    <col min="84" max="85" width="7.125" style="0" customWidth="1"/>
    <col min="86" max="86" width="8.125" style="0" customWidth="1"/>
    <col min="87" max="88" width="7.125" style="32" customWidth="1"/>
    <col min="89" max="89" width="8.125" style="32" customWidth="1"/>
    <col min="90" max="91" width="7.125" style="0" customWidth="1"/>
    <col min="92" max="92" width="8.125" style="32" customWidth="1"/>
    <col min="93" max="94" width="7.125" style="0" customWidth="1"/>
    <col min="95" max="95" width="8.125" style="0" customWidth="1"/>
    <col min="96" max="97" width="7.125" style="0" customWidth="1"/>
    <col min="98" max="98" width="8.00390625" style="32" customWidth="1"/>
    <col min="99" max="101" width="7.75390625" style="32" customWidth="1"/>
    <col min="102" max="103" width="7.125" style="0" customWidth="1"/>
    <col min="104" max="104" width="8.375" style="0" customWidth="1"/>
    <col min="105" max="106" width="6.875" style="0" bestFit="1" customWidth="1"/>
    <col min="107" max="107" width="7.875" style="0" bestFit="1" customWidth="1"/>
    <col min="108" max="109" width="6.875" style="0" bestFit="1" customWidth="1"/>
    <col min="110" max="110" width="7.875" style="0" bestFit="1" customWidth="1"/>
    <col min="111" max="112" width="6.875" style="0" bestFit="1" customWidth="1"/>
    <col min="113" max="113" width="7.875" style="0" bestFit="1" customWidth="1"/>
    <col min="114" max="115" width="6.875" style="0" bestFit="1" customWidth="1"/>
    <col min="116" max="116" width="7.875" style="0" bestFit="1" customWidth="1"/>
    <col min="117" max="118" width="6.875" style="0" bestFit="1" customWidth="1"/>
    <col min="119" max="119" width="7.875" style="0" bestFit="1" customWidth="1"/>
    <col min="120" max="121" width="6.875" style="0" bestFit="1" customWidth="1"/>
    <col min="122" max="122" width="7.875" style="0" bestFit="1" customWidth="1"/>
  </cols>
  <sheetData>
    <row r="1" spans="2:122" ht="18.75">
      <c r="B1" s="1" t="s">
        <v>76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215"/>
      <c r="BL1" s="215"/>
      <c r="BM1" s="215"/>
      <c r="BN1" s="1"/>
      <c r="BO1" s="1"/>
      <c r="BP1" s="1"/>
      <c r="BQ1" s="215"/>
      <c r="BR1" s="215"/>
      <c r="BS1" s="1"/>
      <c r="BT1" s="1"/>
      <c r="BU1" s="1"/>
      <c r="BV1" s="1"/>
      <c r="CX1" s="2"/>
      <c r="CY1" s="2"/>
      <c r="CZ1" s="2"/>
      <c r="DA1" s="2"/>
      <c r="DB1" s="2"/>
      <c r="DC1" s="2"/>
      <c r="DD1" s="2"/>
      <c r="DE1" s="2"/>
      <c r="DF1" s="3"/>
      <c r="DG1" s="2"/>
      <c r="DH1" s="2"/>
      <c r="DI1" s="3"/>
      <c r="DJ1" s="2"/>
      <c r="DK1" s="2"/>
      <c r="DL1" s="3"/>
      <c r="DM1" s="2"/>
      <c r="DN1" s="2"/>
      <c r="DO1" s="3"/>
      <c r="DQ1" s="2"/>
      <c r="DR1" s="3"/>
    </row>
    <row r="2" spans="2:125" ht="13.5">
      <c r="B2" s="420" t="s">
        <v>7</v>
      </c>
      <c r="C2" s="514" t="s">
        <v>88</v>
      </c>
      <c r="D2" s="515"/>
      <c r="E2" s="516"/>
      <c r="F2" s="514" t="s">
        <v>87</v>
      </c>
      <c r="G2" s="515"/>
      <c r="H2" s="516"/>
      <c r="I2" s="514" t="s">
        <v>86</v>
      </c>
      <c r="J2" s="515"/>
      <c r="K2" s="516"/>
      <c r="L2" s="514" t="s">
        <v>85</v>
      </c>
      <c r="M2" s="515"/>
      <c r="N2" s="516"/>
      <c r="O2" s="514" t="s">
        <v>83</v>
      </c>
      <c r="P2" s="515"/>
      <c r="Q2" s="516"/>
      <c r="R2" s="514" t="s">
        <v>84</v>
      </c>
      <c r="S2" s="515"/>
      <c r="T2" s="516"/>
      <c r="U2" s="514" t="s">
        <v>82</v>
      </c>
      <c r="V2" s="515"/>
      <c r="W2" s="516"/>
      <c r="X2" s="514" t="s">
        <v>81</v>
      </c>
      <c r="Y2" s="515"/>
      <c r="Z2" s="516"/>
      <c r="AA2" s="514" t="s">
        <v>80</v>
      </c>
      <c r="AB2" s="515"/>
      <c r="AC2" s="516"/>
      <c r="AD2" s="514" t="s">
        <v>79</v>
      </c>
      <c r="AE2" s="515"/>
      <c r="AF2" s="516"/>
      <c r="AG2" s="514" t="s">
        <v>78</v>
      </c>
      <c r="AH2" s="515"/>
      <c r="AI2" s="516"/>
      <c r="AJ2" s="514" t="s">
        <v>77</v>
      </c>
      <c r="AK2" s="515"/>
      <c r="AL2" s="516"/>
      <c r="AM2" s="514" t="s">
        <v>74</v>
      </c>
      <c r="AN2" s="515"/>
      <c r="AO2" s="516"/>
      <c r="AP2" s="514" t="s">
        <v>73</v>
      </c>
      <c r="AQ2" s="515"/>
      <c r="AR2" s="516"/>
      <c r="AS2" s="514" t="s">
        <v>72</v>
      </c>
      <c r="AT2" s="515"/>
      <c r="AU2" s="516"/>
      <c r="AV2" s="514" t="s">
        <v>71</v>
      </c>
      <c r="AW2" s="515"/>
      <c r="AX2" s="516"/>
      <c r="AY2" s="514" t="s">
        <v>70</v>
      </c>
      <c r="AZ2" s="515"/>
      <c r="BA2" s="516"/>
      <c r="BB2" s="514" t="s">
        <v>68</v>
      </c>
      <c r="BC2" s="521"/>
      <c r="BD2" s="522"/>
      <c r="BE2" s="514" t="s">
        <v>66</v>
      </c>
      <c r="BF2" s="515"/>
      <c r="BG2" s="516"/>
      <c r="BH2" s="514" t="s">
        <v>64</v>
      </c>
      <c r="BI2" s="515"/>
      <c r="BJ2" s="516"/>
      <c r="BK2" s="514" t="s">
        <v>63</v>
      </c>
      <c r="BL2" s="515"/>
      <c r="BM2" s="516"/>
      <c r="BN2" s="514" t="s">
        <v>62</v>
      </c>
      <c r="BO2" s="531"/>
      <c r="BP2" s="532"/>
      <c r="BQ2" s="514" t="s">
        <v>61</v>
      </c>
      <c r="BR2" s="521"/>
      <c r="BS2" s="522"/>
      <c r="BT2" s="514" t="s">
        <v>59</v>
      </c>
      <c r="BU2" s="521"/>
      <c r="BV2" s="522"/>
      <c r="BW2" s="514" t="s">
        <v>52</v>
      </c>
      <c r="BX2" s="521"/>
      <c r="BY2" s="522"/>
      <c r="BZ2" s="514" t="s">
        <v>51</v>
      </c>
      <c r="CA2" s="521"/>
      <c r="CB2" s="522"/>
      <c r="CC2" s="528" t="s">
        <v>50</v>
      </c>
      <c r="CD2" s="529"/>
      <c r="CE2" s="530"/>
      <c r="CF2" s="538" t="s">
        <v>49</v>
      </c>
      <c r="CG2" s="539"/>
      <c r="CH2" s="540"/>
      <c r="CI2" s="538" t="s">
        <v>44</v>
      </c>
      <c r="CJ2" s="539"/>
      <c r="CK2" s="540"/>
      <c r="CL2" s="538" t="s">
        <v>43</v>
      </c>
      <c r="CM2" s="539"/>
      <c r="CN2" s="540"/>
      <c r="CO2" s="541" t="s">
        <v>42</v>
      </c>
      <c r="CP2" s="542"/>
      <c r="CQ2" s="543"/>
      <c r="CR2" s="541" t="s">
        <v>41</v>
      </c>
      <c r="CS2" s="542"/>
      <c r="CT2" s="543"/>
      <c r="CU2" s="541" t="s">
        <v>40</v>
      </c>
      <c r="CV2" s="542"/>
      <c r="CW2" s="543"/>
      <c r="CX2" s="545" t="s">
        <v>45</v>
      </c>
      <c r="CY2" s="534"/>
      <c r="CZ2" s="535"/>
      <c r="DA2" s="533" t="s">
        <v>14</v>
      </c>
      <c r="DB2" s="534"/>
      <c r="DC2" s="536"/>
      <c r="DD2" s="537" t="s">
        <v>13</v>
      </c>
      <c r="DE2" s="534"/>
      <c r="DF2" s="535"/>
      <c r="DG2" s="533" t="s">
        <v>12</v>
      </c>
      <c r="DH2" s="534"/>
      <c r="DI2" s="536"/>
      <c r="DJ2" s="537" t="s">
        <v>11</v>
      </c>
      <c r="DK2" s="534"/>
      <c r="DL2" s="535"/>
      <c r="DM2" s="533" t="s">
        <v>10</v>
      </c>
      <c r="DN2" s="534"/>
      <c r="DO2" s="536"/>
      <c r="DP2" s="537" t="s">
        <v>9</v>
      </c>
      <c r="DQ2" s="534"/>
      <c r="DR2" s="535"/>
      <c r="DS2" s="533" t="s">
        <v>8</v>
      </c>
      <c r="DT2" s="534"/>
      <c r="DU2" s="535"/>
    </row>
    <row r="3" spans="2:125" ht="13.5">
      <c r="B3" s="487" t="s">
        <v>1</v>
      </c>
      <c r="C3" s="417" t="s">
        <v>37</v>
      </c>
      <c r="D3" s="418" t="s">
        <v>38</v>
      </c>
      <c r="E3" s="488" t="s">
        <v>39</v>
      </c>
      <c r="F3" s="417" t="s">
        <v>37</v>
      </c>
      <c r="G3" s="418" t="s">
        <v>38</v>
      </c>
      <c r="H3" s="488" t="s">
        <v>39</v>
      </c>
      <c r="I3" s="417" t="s">
        <v>37</v>
      </c>
      <c r="J3" s="418" t="s">
        <v>38</v>
      </c>
      <c r="K3" s="488" t="s">
        <v>39</v>
      </c>
      <c r="L3" s="417" t="s">
        <v>37</v>
      </c>
      <c r="M3" s="418" t="s">
        <v>38</v>
      </c>
      <c r="N3" s="488" t="s">
        <v>39</v>
      </c>
      <c r="O3" s="417" t="s">
        <v>37</v>
      </c>
      <c r="P3" s="418" t="s">
        <v>38</v>
      </c>
      <c r="Q3" s="488" t="s">
        <v>39</v>
      </c>
      <c r="R3" s="417" t="s">
        <v>37</v>
      </c>
      <c r="S3" s="418" t="s">
        <v>38</v>
      </c>
      <c r="T3" s="488" t="s">
        <v>39</v>
      </c>
      <c r="U3" s="417" t="s">
        <v>37</v>
      </c>
      <c r="V3" s="418" t="s">
        <v>38</v>
      </c>
      <c r="W3" s="488" t="s">
        <v>39</v>
      </c>
      <c r="X3" s="417" t="s">
        <v>37</v>
      </c>
      <c r="Y3" s="418" t="s">
        <v>38</v>
      </c>
      <c r="Z3" s="488" t="s">
        <v>39</v>
      </c>
      <c r="AA3" s="417" t="s">
        <v>37</v>
      </c>
      <c r="AB3" s="418" t="s">
        <v>38</v>
      </c>
      <c r="AC3" s="488" t="s">
        <v>39</v>
      </c>
      <c r="AD3" s="417" t="s">
        <v>37</v>
      </c>
      <c r="AE3" s="418" t="s">
        <v>38</v>
      </c>
      <c r="AF3" s="488" t="s">
        <v>39</v>
      </c>
      <c r="AG3" s="417" t="s">
        <v>37</v>
      </c>
      <c r="AH3" s="418" t="s">
        <v>38</v>
      </c>
      <c r="AI3" s="488" t="s">
        <v>39</v>
      </c>
      <c r="AJ3" s="417" t="s">
        <v>37</v>
      </c>
      <c r="AK3" s="418" t="s">
        <v>38</v>
      </c>
      <c r="AL3" s="488" t="s">
        <v>39</v>
      </c>
      <c r="AM3" s="417" t="s">
        <v>37</v>
      </c>
      <c r="AN3" s="418" t="s">
        <v>38</v>
      </c>
      <c r="AO3" s="488" t="s">
        <v>39</v>
      </c>
      <c r="AP3" s="417" t="s">
        <v>37</v>
      </c>
      <c r="AQ3" s="418" t="s">
        <v>38</v>
      </c>
      <c r="AR3" s="488" t="s">
        <v>39</v>
      </c>
      <c r="AS3" s="417" t="s">
        <v>37</v>
      </c>
      <c r="AT3" s="418" t="s">
        <v>38</v>
      </c>
      <c r="AU3" s="488" t="s">
        <v>39</v>
      </c>
      <c r="AV3" s="417" t="s">
        <v>37</v>
      </c>
      <c r="AW3" s="418" t="s">
        <v>38</v>
      </c>
      <c r="AX3" s="488" t="s">
        <v>39</v>
      </c>
      <c r="AY3" s="417" t="s">
        <v>37</v>
      </c>
      <c r="AZ3" s="418" t="s">
        <v>38</v>
      </c>
      <c r="BA3" s="488" t="s">
        <v>39</v>
      </c>
      <c r="BB3" s="417" t="s">
        <v>37</v>
      </c>
      <c r="BC3" s="418" t="s">
        <v>38</v>
      </c>
      <c r="BD3" s="419" t="s">
        <v>39</v>
      </c>
      <c r="BE3" s="417" t="s">
        <v>37</v>
      </c>
      <c r="BF3" s="418" t="s">
        <v>38</v>
      </c>
      <c r="BG3" s="488" t="s">
        <v>39</v>
      </c>
      <c r="BH3" s="417" t="s">
        <v>37</v>
      </c>
      <c r="BI3" s="418" t="s">
        <v>38</v>
      </c>
      <c r="BJ3" s="488" t="s">
        <v>39</v>
      </c>
      <c r="BK3" s="417" t="s">
        <v>37</v>
      </c>
      <c r="BL3" s="418" t="s">
        <v>38</v>
      </c>
      <c r="BM3" s="488" t="s">
        <v>39</v>
      </c>
      <c r="BN3" s="417" t="s">
        <v>37</v>
      </c>
      <c r="BO3" s="418" t="s">
        <v>38</v>
      </c>
      <c r="BP3" s="488" t="s">
        <v>39</v>
      </c>
      <c r="BQ3" s="417" t="s">
        <v>37</v>
      </c>
      <c r="BR3" s="418" t="s">
        <v>38</v>
      </c>
      <c r="BS3" s="488" t="s">
        <v>39</v>
      </c>
      <c r="BT3" s="415" t="s">
        <v>37</v>
      </c>
      <c r="BU3" s="418" t="s">
        <v>38</v>
      </c>
      <c r="BV3" s="416" t="s">
        <v>39</v>
      </c>
      <c r="BW3" s="417" t="s">
        <v>37</v>
      </c>
      <c r="BX3" s="418" t="s">
        <v>38</v>
      </c>
      <c r="BY3" s="416" t="s">
        <v>39</v>
      </c>
      <c r="BZ3" s="417" t="s">
        <v>37</v>
      </c>
      <c r="CA3" s="418" t="s">
        <v>38</v>
      </c>
      <c r="CB3" s="419" t="s">
        <v>39</v>
      </c>
      <c r="CC3" s="417" t="s">
        <v>37</v>
      </c>
      <c r="CD3" s="418" t="s">
        <v>38</v>
      </c>
      <c r="CE3" s="419" t="s">
        <v>39</v>
      </c>
      <c r="CF3" s="417" t="s">
        <v>37</v>
      </c>
      <c r="CG3" s="418" t="s">
        <v>38</v>
      </c>
      <c r="CH3" s="419" t="s">
        <v>39</v>
      </c>
      <c r="CI3" s="418" t="s">
        <v>37</v>
      </c>
      <c r="CJ3" s="418" t="s">
        <v>38</v>
      </c>
      <c r="CK3" s="419" t="s">
        <v>39</v>
      </c>
      <c r="CL3" s="417" t="s">
        <v>37</v>
      </c>
      <c r="CM3" s="418" t="s">
        <v>38</v>
      </c>
      <c r="CN3" s="419" t="s">
        <v>39</v>
      </c>
      <c r="CO3" s="417" t="s">
        <v>37</v>
      </c>
      <c r="CP3" s="418" t="s">
        <v>38</v>
      </c>
      <c r="CQ3" s="419" t="s">
        <v>39</v>
      </c>
      <c r="CR3" s="418" t="s">
        <v>37</v>
      </c>
      <c r="CS3" s="418" t="s">
        <v>38</v>
      </c>
      <c r="CT3" s="419" t="s">
        <v>39</v>
      </c>
      <c r="CU3" s="418" t="s">
        <v>37</v>
      </c>
      <c r="CV3" s="418" t="s">
        <v>38</v>
      </c>
      <c r="CW3" s="419" t="s">
        <v>39</v>
      </c>
      <c r="CX3" s="417" t="s">
        <v>37</v>
      </c>
      <c r="CY3" s="418" t="s">
        <v>38</v>
      </c>
      <c r="CZ3" s="419" t="s">
        <v>39</v>
      </c>
      <c r="DA3" s="489" t="s">
        <v>2</v>
      </c>
      <c r="DB3" s="490" t="s">
        <v>3</v>
      </c>
      <c r="DC3" s="491" t="s">
        <v>4</v>
      </c>
      <c r="DD3" s="487" t="s">
        <v>2</v>
      </c>
      <c r="DE3" s="490" t="s">
        <v>3</v>
      </c>
      <c r="DF3" s="419" t="s">
        <v>4</v>
      </c>
      <c r="DG3" s="489" t="s">
        <v>2</v>
      </c>
      <c r="DH3" s="490" t="s">
        <v>3</v>
      </c>
      <c r="DI3" s="491" t="s">
        <v>4</v>
      </c>
      <c r="DJ3" s="487" t="s">
        <v>2</v>
      </c>
      <c r="DK3" s="490" t="s">
        <v>3</v>
      </c>
      <c r="DL3" s="419" t="s">
        <v>4</v>
      </c>
      <c r="DM3" s="489" t="s">
        <v>2</v>
      </c>
      <c r="DN3" s="490" t="s">
        <v>3</v>
      </c>
      <c r="DO3" s="491" t="s">
        <v>4</v>
      </c>
      <c r="DP3" s="487" t="s">
        <v>2</v>
      </c>
      <c r="DQ3" s="490" t="s">
        <v>3</v>
      </c>
      <c r="DR3" s="419" t="s">
        <v>4</v>
      </c>
      <c r="DS3" s="489" t="s">
        <v>2</v>
      </c>
      <c r="DT3" s="490" t="s">
        <v>3</v>
      </c>
      <c r="DU3" s="419" t="s">
        <v>4</v>
      </c>
    </row>
    <row r="4" spans="1:125" ht="15" customHeight="1">
      <c r="A4" s="492">
        <v>0</v>
      </c>
      <c r="B4" s="23" t="s">
        <v>15</v>
      </c>
      <c r="C4" s="471">
        <f aca="true" ca="1" t="shared" si="0" ref="C4:E19">SUM(OFFSET(C$41,5*$A4,,5))</f>
        <v>1159</v>
      </c>
      <c r="D4" s="255">
        <f ca="1" t="shared" si="0"/>
        <v>1054</v>
      </c>
      <c r="E4" s="255">
        <f ca="1" t="shared" si="0"/>
        <v>2213</v>
      </c>
      <c r="F4" s="471">
        <f aca="true" ca="1" t="shared" si="1" ref="F4:H19">SUM(OFFSET(F$41,5*$A4,,5))</f>
        <v>1188</v>
      </c>
      <c r="G4" s="255">
        <f ca="1" t="shared" si="1"/>
        <v>1078</v>
      </c>
      <c r="H4" s="255">
        <f ca="1" t="shared" si="1"/>
        <v>2266</v>
      </c>
      <c r="I4" s="471">
        <f aca="true" ca="1" t="shared" si="2" ref="I4:Z13">SUM(OFFSET(I$41,5*$A4,,5))</f>
        <v>1217</v>
      </c>
      <c r="J4" s="255">
        <f ca="1" t="shared" si="2"/>
        <v>1098</v>
      </c>
      <c r="K4" s="255">
        <f ca="1" t="shared" si="2"/>
        <v>2315</v>
      </c>
      <c r="L4" s="471">
        <f ca="1">SUM(OFFSET(L$41,5*$A4,,5))</f>
        <v>1237</v>
      </c>
      <c r="M4" s="255">
        <f ca="1" t="shared" si="2"/>
        <v>1151</v>
      </c>
      <c r="N4" s="255">
        <f ca="1" t="shared" si="2"/>
        <v>2388</v>
      </c>
      <c r="O4" s="471">
        <f ca="1" t="shared" si="2"/>
        <v>1264</v>
      </c>
      <c r="P4" s="255">
        <f ca="1" t="shared" si="2"/>
        <v>1188</v>
      </c>
      <c r="Q4" s="255">
        <f ca="1" t="shared" si="2"/>
        <v>2452</v>
      </c>
      <c r="R4" s="471">
        <f ca="1">SUM(OFFSET(R$41,5*$A4,,5))</f>
        <v>1280</v>
      </c>
      <c r="S4" s="255">
        <f ca="1" t="shared" si="2"/>
        <v>1185</v>
      </c>
      <c r="T4" s="255">
        <f ca="1" t="shared" si="2"/>
        <v>2465</v>
      </c>
      <c r="U4" s="471">
        <f ca="1" t="shared" si="2"/>
        <v>1326</v>
      </c>
      <c r="V4" s="255">
        <f ca="1" t="shared" si="2"/>
        <v>1200</v>
      </c>
      <c r="W4" s="255">
        <f ca="1" t="shared" si="2"/>
        <v>2526</v>
      </c>
      <c r="X4" s="471">
        <f ca="1" t="shared" si="2"/>
        <v>1368</v>
      </c>
      <c r="Y4" s="255">
        <f ca="1" t="shared" si="2"/>
        <v>1228</v>
      </c>
      <c r="Z4" s="255">
        <f ca="1" t="shared" si="2"/>
        <v>2596</v>
      </c>
      <c r="AA4" s="471">
        <v>1339</v>
      </c>
      <c r="AB4" s="255">
        <v>1204</v>
      </c>
      <c r="AC4" s="255">
        <f>AA4+AB4</f>
        <v>2543</v>
      </c>
      <c r="AD4" s="471">
        <f>SUM(AD41:AD45)</f>
        <v>1360</v>
      </c>
      <c r="AE4" s="255">
        <f>SUM(AE41:AE45)</f>
        <v>1221</v>
      </c>
      <c r="AF4" s="255">
        <f>SUM(AF41:AF45)</f>
        <v>2581</v>
      </c>
      <c r="AG4" s="471">
        <f aca="true" t="shared" si="3" ref="AG4:AL4">SUM(AG41:AG45)</f>
        <v>1361</v>
      </c>
      <c r="AH4" s="255">
        <f t="shared" si="3"/>
        <v>1254</v>
      </c>
      <c r="AI4" s="255">
        <f t="shared" si="3"/>
        <v>2615</v>
      </c>
      <c r="AJ4" s="471">
        <f t="shared" si="3"/>
        <v>1390</v>
      </c>
      <c r="AK4" s="255">
        <f t="shared" si="3"/>
        <v>1283</v>
      </c>
      <c r="AL4" s="255">
        <f t="shared" si="3"/>
        <v>2673</v>
      </c>
      <c r="AM4" s="471">
        <f aca="true" t="shared" si="4" ref="AM4:AU4">SUM(AM41:AM45)</f>
        <v>1417</v>
      </c>
      <c r="AN4" s="255">
        <f t="shared" si="4"/>
        <v>1341</v>
      </c>
      <c r="AO4" s="255">
        <f t="shared" si="4"/>
        <v>2758</v>
      </c>
      <c r="AP4" s="471">
        <f t="shared" si="4"/>
        <v>1431</v>
      </c>
      <c r="AQ4" s="255">
        <f t="shared" si="4"/>
        <v>1345</v>
      </c>
      <c r="AR4" s="255">
        <f t="shared" si="4"/>
        <v>2776</v>
      </c>
      <c r="AS4" s="471">
        <f t="shared" si="4"/>
        <v>1435</v>
      </c>
      <c r="AT4" s="255">
        <f t="shared" si="4"/>
        <v>1323</v>
      </c>
      <c r="AU4" s="255">
        <f t="shared" si="4"/>
        <v>2758</v>
      </c>
      <c r="AV4" s="471">
        <f aca="true" t="shared" si="5" ref="AV4:BD4">SUM(AV41:AV45)</f>
        <v>1400</v>
      </c>
      <c r="AW4" s="255">
        <f t="shared" si="5"/>
        <v>1317</v>
      </c>
      <c r="AX4" s="255">
        <f t="shared" si="5"/>
        <v>2717</v>
      </c>
      <c r="AY4" s="471">
        <f t="shared" si="5"/>
        <v>1363</v>
      </c>
      <c r="AZ4" s="255">
        <f t="shared" si="5"/>
        <v>1319</v>
      </c>
      <c r="BA4" s="255">
        <f t="shared" si="5"/>
        <v>2682</v>
      </c>
      <c r="BB4" s="472">
        <f t="shared" si="5"/>
        <v>1355</v>
      </c>
      <c r="BC4" s="473">
        <f t="shared" si="5"/>
        <v>1324</v>
      </c>
      <c r="BD4" s="474">
        <f t="shared" si="5"/>
        <v>2679</v>
      </c>
      <c r="BE4" s="234">
        <v>1400</v>
      </c>
      <c r="BF4" s="236">
        <v>1378</v>
      </c>
      <c r="BG4" s="255">
        <v>2778</v>
      </c>
      <c r="BH4" s="234">
        <v>1388</v>
      </c>
      <c r="BI4" s="236">
        <v>1356</v>
      </c>
      <c r="BJ4" s="255">
        <v>2744</v>
      </c>
      <c r="BK4" s="234">
        <v>1398</v>
      </c>
      <c r="BL4" s="236">
        <v>1346</v>
      </c>
      <c r="BM4" s="255">
        <v>2744</v>
      </c>
      <c r="BN4" s="23">
        <v>1403</v>
      </c>
      <c r="BO4" s="236">
        <v>1312</v>
      </c>
      <c r="BP4" s="255">
        <v>2715</v>
      </c>
      <c r="BQ4" s="234">
        <v>1416</v>
      </c>
      <c r="BR4" s="236">
        <v>1303</v>
      </c>
      <c r="BS4" s="255">
        <v>2719</v>
      </c>
      <c r="BT4" s="234">
        <v>1475</v>
      </c>
      <c r="BU4" s="236">
        <v>1342</v>
      </c>
      <c r="BV4" s="233">
        <v>2817</v>
      </c>
      <c r="BW4" s="188">
        <v>1487</v>
      </c>
      <c r="BX4" s="210">
        <v>1357</v>
      </c>
      <c r="BY4" s="198">
        <v>2844</v>
      </c>
      <c r="BZ4" s="475">
        <v>1465</v>
      </c>
      <c r="CA4" s="476">
        <v>1388</v>
      </c>
      <c r="CB4" s="477">
        <v>2853</v>
      </c>
      <c r="CC4" s="183">
        <v>1469</v>
      </c>
      <c r="CD4" s="476">
        <v>1426</v>
      </c>
      <c r="CE4" s="478">
        <v>2895</v>
      </c>
      <c r="CF4" s="475">
        <v>1496</v>
      </c>
      <c r="CG4" s="478">
        <v>1445</v>
      </c>
      <c r="CH4" s="479">
        <v>2941</v>
      </c>
      <c r="CI4" s="480">
        <v>1541</v>
      </c>
      <c r="CJ4" s="352">
        <v>1484</v>
      </c>
      <c r="CK4" s="354">
        <v>3025</v>
      </c>
      <c r="CL4" s="75">
        <v>1566</v>
      </c>
      <c r="CM4" s="76">
        <v>1489</v>
      </c>
      <c r="CN4" s="77">
        <v>3055</v>
      </c>
      <c r="CO4" s="80">
        <v>1604</v>
      </c>
      <c r="CP4" s="76">
        <v>1548</v>
      </c>
      <c r="CQ4" s="77">
        <v>3152</v>
      </c>
      <c r="CR4" s="481">
        <v>1632</v>
      </c>
      <c r="CS4" s="482">
        <v>1544</v>
      </c>
      <c r="CT4" s="483">
        <v>3176</v>
      </c>
      <c r="CU4" s="482">
        <v>1679</v>
      </c>
      <c r="CV4" s="482">
        <v>1592</v>
      </c>
      <c r="CW4" s="483">
        <v>3271</v>
      </c>
      <c r="CX4" s="484">
        <v>1655</v>
      </c>
      <c r="CY4" s="485">
        <v>1625</v>
      </c>
      <c r="CZ4" s="486">
        <v>3280</v>
      </c>
      <c r="DA4" s="167">
        <v>1668</v>
      </c>
      <c r="DB4" s="14">
        <v>1662</v>
      </c>
      <c r="DC4" s="15">
        <v>3330</v>
      </c>
      <c r="DD4" s="24">
        <v>1673</v>
      </c>
      <c r="DE4" s="14">
        <v>1653</v>
      </c>
      <c r="DF4" s="25">
        <v>3326</v>
      </c>
      <c r="DG4" s="167">
        <v>1677</v>
      </c>
      <c r="DH4" s="14">
        <v>1631</v>
      </c>
      <c r="DI4" s="15">
        <v>3308</v>
      </c>
      <c r="DJ4" s="24">
        <v>1690</v>
      </c>
      <c r="DK4" s="14">
        <v>1654</v>
      </c>
      <c r="DL4" s="25">
        <v>3344</v>
      </c>
      <c r="DM4" s="167">
        <v>1698</v>
      </c>
      <c r="DN4" s="14">
        <v>1655</v>
      </c>
      <c r="DO4" s="15">
        <v>3353</v>
      </c>
      <c r="DP4" s="24">
        <v>1676</v>
      </c>
      <c r="DQ4" s="14">
        <v>1660</v>
      </c>
      <c r="DR4" s="25">
        <v>3336</v>
      </c>
      <c r="DS4" s="167">
        <v>1691</v>
      </c>
      <c r="DT4" s="14">
        <v>1617</v>
      </c>
      <c r="DU4" s="25">
        <v>3308</v>
      </c>
    </row>
    <row r="5" spans="1:125" ht="15" customHeight="1">
      <c r="A5" s="492">
        <v>1</v>
      </c>
      <c r="B5" s="21" t="s">
        <v>16</v>
      </c>
      <c r="C5" s="234">
        <f ca="1" t="shared" si="0"/>
        <v>1368</v>
      </c>
      <c r="D5" s="237">
        <f ca="1" t="shared" si="0"/>
        <v>1283</v>
      </c>
      <c r="E5" s="255">
        <f ca="1" t="shared" si="0"/>
        <v>2651</v>
      </c>
      <c r="F5" s="234">
        <f ca="1" t="shared" si="1"/>
        <v>1356</v>
      </c>
      <c r="G5" s="237">
        <f ca="1" t="shared" si="1"/>
        <v>1308</v>
      </c>
      <c r="H5" s="255">
        <f ca="1" t="shared" si="1"/>
        <v>2664</v>
      </c>
      <c r="I5" s="234">
        <f ca="1" t="shared" si="2"/>
        <v>1376</v>
      </c>
      <c r="J5" s="237">
        <f ca="1" t="shared" si="2"/>
        <v>1356</v>
      </c>
      <c r="K5" s="255">
        <f ca="1" t="shared" si="2"/>
        <v>2732</v>
      </c>
      <c r="L5" s="234">
        <f ca="1" t="shared" si="2"/>
        <v>1393</v>
      </c>
      <c r="M5" s="237">
        <f ca="1" t="shared" si="2"/>
        <v>1342</v>
      </c>
      <c r="N5" s="255">
        <f ca="1" t="shared" si="2"/>
        <v>2735</v>
      </c>
      <c r="O5" s="234">
        <f ca="1" t="shared" si="2"/>
        <v>1398</v>
      </c>
      <c r="P5" s="237">
        <f ca="1" t="shared" si="2"/>
        <v>1347</v>
      </c>
      <c r="Q5" s="255">
        <f ca="1" t="shared" si="2"/>
        <v>2745</v>
      </c>
      <c r="R5" s="234">
        <f ca="1" t="shared" si="2"/>
        <v>1440</v>
      </c>
      <c r="S5" s="237">
        <f ca="1" t="shared" si="2"/>
        <v>1362</v>
      </c>
      <c r="T5" s="255">
        <f ca="1" t="shared" si="2"/>
        <v>2802</v>
      </c>
      <c r="U5" s="234">
        <f ca="1" t="shared" si="2"/>
        <v>1420</v>
      </c>
      <c r="V5" s="237">
        <f ca="1" t="shared" si="2"/>
        <v>1358</v>
      </c>
      <c r="W5" s="255">
        <f ca="1" t="shared" si="2"/>
        <v>2778</v>
      </c>
      <c r="X5" s="234">
        <f ca="1" t="shared" si="2"/>
        <v>1411</v>
      </c>
      <c r="Y5" s="237">
        <f ca="1" t="shared" si="2"/>
        <v>1348</v>
      </c>
      <c r="Z5" s="255">
        <f ca="1" t="shared" si="2"/>
        <v>2759</v>
      </c>
      <c r="AA5" s="234">
        <v>1379</v>
      </c>
      <c r="AB5" s="237">
        <v>1310</v>
      </c>
      <c r="AC5" s="255">
        <f aca="true" t="shared" si="6" ref="AC5:AC25">AA5+AB5</f>
        <v>2689</v>
      </c>
      <c r="AD5" s="234">
        <f>SUM(AD46:AD50)</f>
        <v>1361</v>
      </c>
      <c r="AE5" s="237">
        <f>SUM(AE46:AE50)</f>
        <v>1324</v>
      </c>
      <c r="AF5" s="255">
        <f>SUM(AF46:AF50)</f>
        <v>2685</v>
      </c>
      <c r="AG5" s="234">
        <f aca="true" t="shared" si="7" ref="AG5:AL5">SUM(AG46:AG50)</f>
        <v>1356</v>
      </c>
      <c r="AH5" s="237">
        <f t="shared" si="7"/>
        <v>1311</v>
      </c>
      <c r="AI5" s="255">
        <f t="shared" si="7"/>
        <v>2667</v>
      </c>
      <c r="AJ5" s="234">
        <f t="shared" si="7"/>
        <v>1360</v>
      </c>
      <c r="AK5" s="237">
        <f t="shared" si="7"/>
        <v>1301</v>
      </c>
      <c r="AL5" s="255">
        <f t="shared" si="7"/>
        <v>2661</v>
      </c>
      <c r="AM5" s="234">
        <f aca="true" t="shared" si="8" ref="AM5:AU5">SUM(AM46:AM50)</f>
        <v>1384</v>
      </c>
      <c r="AN5" s="237">
        <f t="shared" si="8"/>
        <v>1313</v>
      </c>
      <c r="AO5" s="255">
        <f t="shared" si="8"/>
        <v>2697</v>
      </c>
      <c r="AP5" s="234">
        <f t="shared" si="8"/>
        <v>1410</v>
      </c>
      <c r="AQ5" s="237">
        <f t="shared" si="8"/>
        <v>1310</v>
      </c>
      <c r="AR5" s="255">
        <f t="shared" si="8"/>
        <v>2720</v>
      </c>
      <c r="AS5" s="234">
        <f t="shared" si="8"/>
        <v>1425</v>
      </c>
      <c r="AT5" s="237">
        <f t="shared" si="8"/>
        <v>1336</v>
      </c>
      <c r="AU5" s="255">
        <f t="shared" si="8"/>
        <v>2761</v>
      </c>
      <c r="AV5" s="234">
        <f aca="true" t="shared" si="9" ref="AV5:BD5">SUM(AV46:AV50)</f>
        <v>1424</v>
      </c>
      <c r="AW5" s="237">
        <f t="shared" si="9"/>
        <v>1365</v>
      </c>
      <c r="AX5" s="255">
        <f t="shared" si="9"/>
        <v>2789</v>
      </c>
      <c r="AY5" s="234">
        <f t="shared" si="9"/>
        <v>1446</v>
      </c>
      <c r="AZ5" s="237">
        <f t="shared" si="9"/>
        <v>1384</v>
      </c>
      <c r="BA5" s="255">
        <f t="shared" si="9"/>
        <v>2830</v>
      </c>
      <c r="BB5" s="279">
        <f t="shared" si="9"/>
        <v>1468</v>
      </c>
      <c r="BC5" s="280">
        <f t="shared" si="9"/>
        <v>1415</v>
      </c>
      <c r="BD5" s="281">
        <f t="shared" si="9"/>
        <v>2883</v>
      </c>
      <c r="BE5" s="4">
        <v>1505</v>
      </c>
      <c r="BF5" s="237">
        <v>1413</v>
      </c>
      <c r="BG5" s="255">
        <v>2918</v>
      </c>
      <c r="BH5" s="4">
        <v>1548</v>
      </c>
      <c r="BI5" s="237">
        <v>1461</v>
      </c>
      <c r="BJ5" s="255">
        <v>3009</v>
      </c>
      <c r="BK5" s="4">
        <v>1542</v>
      </c>
      <c r="BL5" s="237">
        <v>1456</v>
      </c>
      <c r="BM5" s="255">
        <v>2998</v>
      </c>
      <c r="BN5" s="21">
        <v>1560</v>
      </c>
      <c r="BO5" s="237">
        <v>1493</v>
      </c>
      <c r="BP5" s="255">
        <v>3053</v>
      </c>
      <c r="BQ5" s="4">
        <v>1556</v>
      </c>
      <c r="BR5" s="237">
        <v>1518</v>
      </c>
      <c r="BS5" s="255">
        <v>3074</v>
      </c>
      <c r="BT5" s="4">
        <v>1558</v>
      </c>
      <c r="BU5" s="237">
        <v>1517</v>
      </c>
      <c r="BV5" s="233">
        <v>3075</v>
      </c>
      <c r="BW5" s="22">
        <v>1557</v>
      </c>
      <c r="BX5" s="191">
        <v>1516</v>
      </c>
      <c r="BY5" s="199">
        <v>3073</v>
      </c>
      <c r="BZ5" s="184">
        <v>1585</v>
      </c>
      <c r="CA5" s="185">
        <v>1540</v>
      </c>
      <c r="CB5" s="232">
        <v>3125</v>
      </c>
      <c r="CC5" s="184">
        <v>1599</v>
      </c>
      <c r="CD5" s="185">
        <v>1538</v>
      </c>
      <c r="CE5" s="116">
        <v>3137</v>
      </c>
      <c r="CF5" s="119">
        <v>1582</v>
      </c>
      <c r="CG5" s="116">
        <v>1549</v>
      </c>
      <c r="CH5" s="120">
        <v>3131</v>
      </c>
      <c r="CI5" s="81">
        <v>1607</v>
      </c>
      <c r="CJ5" s="36">
        <v>1583</v>
      </c>
      <c r="CK5" s="38">
        <v>3190</v>
      </c>
      <c r="CL5" s="70">
        <v>1671</v>
      </c>
      <c r="CM5" s="52">
        <v>1616</v>
      </c>
      <c r="CN5" s="53">
        <v>3287</v>
      </c>
      <c r="CO5" s="51">
        <v>1680</v>
      </c>
      <c r="CP5" s="52">
        <v>1648</v>
      </c>
      <c r="CQ5" s="53">
        <v>3328</v>
      </c>
      <c r="CR5" s="43">
        <v>1704</v>
      </c>
      <c r="CS5" s="39">
        <v>1701</v>
      </c>
      <c r="CT5" s="40">
        <v>3405</v>
      </c>
      <c r="CU5" s="39">
        <v>1741</v>
      </c>
      <c r="CV5" s="39">
        <v>1694</v>
      </c>
      <c r="CW5" s="40">
        <v>3435</v>
      </c>
      <c r="CX5" s="88">
        <v>1764</v>
      </c>
      <c r="CY5" s="89">
        <v>1669</v>
      </c>
      <c r="CZ5" s="93">
        <v>3433</v>
      </c>
      <c r="DA5" s="27">
        <v>1769</v>
      </c>
      <c r="DB5" s="5">
        <v>1677</v>
      </c>
      <c r="DC5" s="6">
        <v>3446</v>
      </c>
      <c r="DD5" s="26">
        <v>1722</v>
      </c>
      <c r="DE5" s="5">
        <v>1628</v>
      </c>
      <c r="DF5" s="128">
        <v>3350</v>
      </c>
      <c r="DG5" s="27">
        <v>1693</v>
      </c>
      <c r="DH5" s="5">
        <v>1604</v>
      </c>
      <c r="DI5" s="6">
        <v>3297</v>
      </c>
      <c r="DJ5" s="26">
        <v>1655</v>
      </c>
      <c r="DK5" s="5">
        <v>1588</v>
      </c>
      <c r="DL5" s="128">
        <v>3243</v>
      </c>
      <c r="DM5" s="27">
        <v>1625</v>
      </c>
      <c r="DN5" s="5">
        <v>1571</v>
      </c>
      <c r="DO5" s="6">
        <v>3196</v>
      </c>
      <c r="DP5" s="26">
        <v>1620</v>
      </c>
      <c r="DQ5" s="5">
        <v>1538</v>
      </c>
      <c r="DR5" s="128">
        <v>3158</v>
      </c>
      <c r="DS5" s="27">
        <v>1532</v>
      </c>
      <c r="DT5" s="5">
        <v>1501</v>
      </c>
      <c r="DU5" s="128">
        <v>3033</v>
      </c>
    </row>
    <row r="6" spans="1:125" ht="15" customHeight="1">
      <c r="A6" s="492">
        <v>2</v>
      </c>
      <c r="B6" s="21" t="s">
        <v>17</v>
      </c>
      <c r="C6" s="4">
        <f ca="1" t="shared" si="0"/>
        <v>1402</v>
      </c>
      <c r="D6" s="237">
        <f ca="1" t="shared" si="0"/>
        <v>1344</v>
      </c>
      <c r="E6" s="255">
        <f ca="1" t="shared" si="0"/>
        <v>2746</v>
      </c>
      <c r="F6" s="4">
        <f ca="1" t="shared" si="1"/>
        <v>1413</v>
      </c>
      <c r="G6" s="237">
        <f ca="1" t="shared" si="1"/>
        <v>1323</v>
      </c>
      <c r="H6" s="255">
        <f ca="1" t="shared" si="1"/>
        <v>2736</v>
      </c>
      <c r="I6" s="4">
        <f ca="1" t="shared" si="2"/>
        <v>1443</v>
      </c>
      <c r="J6" s="237">
        <f ca="1" t="shared" si="2"/>
        <v>1327</v>
      </c>
      <c r="K6" s="255">
        <f ca="1" t="shared" si="2"/>
        <v>2770</v>
      </c>
      <c r="L6" s="4">
        <f ca="1" t="shared" si="2"/>
        <v>1480</v>
      </c>
      <c r="M6" s="237">
        <f ca="1" t="shared" si="2"/>
        <v>1345</v>
      </c>
      <c r="N6" s="255">
        <f ca="1" t="shared" si="2"/>
        <v>2825</v>
      </c>
      <c r="O6" s="4">
        <f ca="1" t="shared" si="2"/>
        <v>1494</v>
      </c>
      <c r="P6" s="237">
        <f ca="1" t="shared" si="2"/>
        <v>1367</v>
      </c>
      <c r="Q6" s="255">
        <f ca="1" t="shared" si="2"/>
        <v>2861</v>
      </c>
      <c r="R6" s="4">
        <f ca="1" t="shared" si="2"/>
        <v>1491</v>
      </c>
      <c r="S6" s="237">
        <f ca="1" t="shared" si="2"/>
        <v>1415</v>
      </c>
      <c r="T6" s="255">
        <f ca="1" t="shared" si="2"/>
        <v>2906</v>
      </c>
      <c r="U6" s="4">
        <f ca="1" t="shared" si="2"/>
        <v>1508</v>
      </c>
      <c r="V6" s="237">
        <f ca="1" t="shared" si="2"/>
        <v>1439</v>
      </c>
      <c r="W6" s="255">
        <f ca="1" t="shared" si="2"/>
        <v>2947</v>
      </c>
      <c r="X6" s="4">
        <f ca="1" t="shared" si="2"/>
        <v>1538</v>
      </c>
      <c r="Y6" s="237">
        <f ca="1" t="shared" si="2"/>
        <v>1467</v>
      </c>
      <c r="Z6" s="255">
        <f ca="1" t="shared" si="2"/>
        <v>3005</v>
      </c>
      <c r="AA6" s="4">
        <v>1524</v>
      </c>
      <c r="AB6" s="237">
        <v>1454</v>
      </c>
      <c r="AC6" s="255">
        <f t="shared" si="6"/>
        <v>2978</v>
      </c>
      <c r="AD6" s="4">
        <f>SUM(AD51:AD55)</f>
        <v>1540</v>
      </c>
      <c r="AE6" s="237">
        <f>SUM(AE51:AE55)</f>
        <v>1487</v>
      </c>
      <c r="AF6" s="255">
        <f>SUM(AF51:AF55)</f>
        <v>3027</v>
      </c>
      <c r="AG6" s="4">
        <f aca="true" t="shared" si="10" ref="AG6:AL6">SUM(AG51:AG55)</f>
        <v>1545</v>
      </c>
      <c r="AH6" s="237">
        <f t="shared" si="10"/>
        <v>1488</v>
      </c>
      <c r="AI6" s="255">
        <f t="shared" si="10"/>
        <v>3033</v>
      </c>
      <c r="AJ6" s="4">
        <f t="shared" si="10"/>
        <v>1586</v>
      </c>
      <c r="AK6" s="237">
        <f t="shared" si="10"/>
        <v>1508</v>
      </c>
      <c r="AL6" s="255">
        <f t="shared" si="10"/>
        <v>3094</v>
      </c>
      <c r="AM6" s="4">
        <f aca="true" t="shared" si="11" ref="AM6:AU6">SUM(AM51:AM55)</f>
        <v>1572</v>
      </c>
      <c r="AN6" s="237">
        <f t="shared" si="11"/>
        <v>1532</v>
      </c>
      <c r="AO6" s="255">
        <f t="shared" si="11"/>
        <v>3104</v>
      </c>
      <c r="AP6" s="4">
        <f t="shared" si="11"/>
        <v>1563</v>
      </c>
      <c r="AQ6" s="237">
        <f t="shared" si="11"/>
        <v>1531</v>
      </c>
      <c r="AR6" s="255">
        <f t="shared" si="11"/>
        <v>3094</v>
      </c>
      <c r="AS6" s="4">
        <f t="shared" si="11"/>
        <v>1566</v>
      </c>
      <c r="AT6" s="237">
        <f t="shared" si="11"/>
        <v>1533</v>
      </c>
      <c r="AU6" s="255">
        <f t="shared" si="11"/>
        <v>3099</v>
      </c>
      <c r="AV6" s="4">
        <f aca="true" t="shared" si="12" ref="AV6:BD6">SUM(AV51:AV55)</f>
        <v>1575</v>
      </c>
      <c r="AW6" s="237">
        <f t="shared" si="12"/>
        <v>1558</v>
      </c>
      <c r="AX6" s="255">
        <f t="shared" si="12"/>
        <v>3133</v>
      </c>
      <c r="AY6" s="4">
        <f t="shared" si="12"/>
        <v>1588</v>
      </c>
      <c r="AZ6" s="237">
        <f t="shared" si="12"/>
        <v>1555</v>
      </c>
      <c r="BA6" s="255">
        <f t="shared" si="12"/>
        <v>3143</v>
      </c>
      <c r="BB6" s="279">
        <f t="shared" si="12"/>
        <v>1573</v>
      </c>
      <c r="BC6" s="280">
        <f t="shared" si="12"/>
        <v>1557</v>
      </c>
      <c r="BD6" s="281">
        <f t="shared" si="12"/>
        <v>3130</v>
      </c>
      <c r="BE6" s="4">
        <v>1588</v>
      </c>
      <c r="BF6" s="237">
        <v>1593</v>
      </c>
      <c r="BG6" s="255">
        <v>3181</v>
      </c>
      <c r="BH6" s="4">
        <v>1626</v>
      </c>
      <c r="BI6" s="237">
        <v>1588</v>
      </c>
      <c r="BJ6" s="255">
        <v>3214</v>
      </c>
      <c r="BK6" s="4">
        <v>1660</v>
      </c>
      <c r="BL6" s="237">
        <v>1626</v>
      </c>
      <c r="BM6" s="255">
        <v>3286</v>
      </c>
      <c r="BN6" s="21">
        <v>1654</v>
      </c>
      <c r="BO6" s="237">
        <v>1659</v>
      </c>
      <c r="BP6" s="255">
        <v>3313</v>
      </c>
      <c r="BQ6" s="4">
        <v>1690</v>
      </c>
      <c r="BR6" s="237">
        <v>1648</v>
      </c>
      <c r="BS6" s="255">
        <v>3338</v>
      </c>
      <c r="BT6" s="4">
        <v>1692</v>
      </c>
      <c r="BU6" s="237">
        <v>1676</v>
      </c>
      <c r="BV6" s="233">
        <v>3368</v>
      </c>
      <c r="BW6" s="22">
        <v>1718</v>
      </c>
      <c r="BX6" s="191">
        <v>1680</v>
      </c>
      <c r="BY6" s="199">
        <v>3398</v>
      </c>
      <c r="BZ6" s="184">
        <v>1706</v>
      </c>
      <c r="CA6" s="185">
        <v>1663</v>
      </c>
      <c r="CB6" s="232">
        <v>3369</v>
      </c>
      <c r="CC6" s="184">
        <v>1738</v>
      </c>
      <c r="CD6" s="185">
        <v>1676</v>
      </c>
      <c r="CE6" s="116">
        <v>3414</v>
      </c>
      <c r="CF6" s="119">
        <v>1749</v>
      </c>
      <c r="CG6" s="116">
        <v>1648</v>
      </c>
      <c r="CH6" s="120">
        <v>3397</v>
      </c>
      <c r="CI6" s="81">
        <v>1773</v>
      </c>
      <c r="CJ6" s="36">
        <v>1672</v>
      </c>
      <c r="CK6" s="38">
        <v>3445</v>
      </c>
      <c r="CL6" s="70">
        <v>1827</v>
      </c>
      <c r="CM6" s="52">
        <v>1667</v>
      </c>
      <c r="CN6" s="53">
        <v>3494</v>
      </c>
      <c r="CO6" s="51">
        <v>1789</v>
      </c>
      <c r="CP6" s="52">
        <v>1643</v>
      </c>
      <c r="CQ6" s="53">
        <v>3432</v>
      </c>
      <c r="CR6" s="43">
        <v>1734</v>
      </c>
      <c r="CS6" s="39">
        <v>1603</v>
      </c>
      <c r="CT6" s="40">
        <v>3337</v>
      </c>
      <c r="CU6" s="39">
        <v>1710</v>
      </c>
      <c r="CV6" s="39">
        <v>1612</v>
      </c>
      <c r="CW6" s="40">
        <v>3322</v>
      </c>
      <c r="CX6" s="88">
        <v>1718</v>
      </c>
      <c r="CY6" s="89">
        <v>1622</v>
      </c>
      <c r="CZ6" s="93">
        <v>3340</v>
      </c>
      <c r="DA6" s="27">
        <v>1708</v>
      </c>
      <c r="DB6" s="5">
        <v>1630</v>
      </c>
      <c r="DC6" s="6">
        <v>3338</v>
      </c>
      <c r="DD6" s="26">
        <v>1608</v>
      </c>
      <c r="DE6" s="5">
        <v>1574</v>
      </c>
      <c r="DF6" s="128">
        <v>3182</v>
      </c>
      <c r="DG6" s="27">
        <v>1634</v>
      </c>
      <c r="DH6" s="5">
        <v>1565</v>
      </c>
      <c r="DI6" s="6">
        <v>3199</v>
      </c>
      <c r="DJ6" s="26">
        <v>1671</v>
      </c>
      <c r="DK6" s="5">
        <v>1559</v>
      </c>
      <c r="DL6" s="128">
        <v>3230</v>
      </c>
      <c r="DM6" s="27">
        <v>1688</v>
      </c>
      <c r="DN6" s="5">
        <v>1578</v>
      </c>
      <c r="DO6" s="6">
        <v>3266</v>
      </c>
      <c r="DP6" s="26">
        <v>1694</v>
      </c>
      <c r="DQ6" s="5">
        <v>1551</v>
      </c>
      <c r="DR6" s="128">
        <v>3245</v>
      </c>
      <c r="DS6" s="27">
        <v>1756</v>
      </c>
      <c r="DT6" s="5">
        <v>1590</v>
      </c>
      <c r="DU6" s="128">
        <v>3346</v>
      </c>
    </row>
    <row r="7" spans="1:125" ht="15" customHeight="1">
      <c r="A7" s="492">
        <v>3</v>
      </c>
      <c r="B7" s="21" t="s">
        <v>18</v>
      </c>
      <c r="C7" s="4">
        <f ca="1" t="shared" si="0"/>
        <v>1548</v>
      </c>
      <c r="D7" s="237">
        <f ca="1" t="shared" si="0"/>
        <v>1451</v>
      </c>
      <c r="E7" s="255">
        <f ca="1" t="shared" si="0"/>
        <v>2999</v>
      </c>
      <c r="F7" s="4">
        <f ca="1" t="shared" si="1"/>
        <v>1596</v>
      </c>
      <c r="G7" s="237">
        <f ca="1" t="shared" si="1"/>
        <v>1497</v>
      </c>
      <c r="H7" s="255">
        <f ca="1" t="shared" si="1"/>
        <v>3093</v>
      </c>
      <c r="I7" s="4">
        <f ca="1" t="shared" si="2"/>
        <v>1556</v>
      </c>
      <c r="J7" s="237">
        <f ca="1" t="shared" si="2"/>
        <v>1515</v>
      </c>
      <c r="K7" s="255">
        <f ca="1" t="shared" si="2"/>
        <v>3071</v>
      </c>
      <c r="L7" s="4">
        <f ca="1" t="shared" si="2"/>
        <v>1576</v>
      </c>
      <c r="M7" s="237">
        <f ca="1" t="shared" si="2"/>
        <v>1528</v>
      </c>
      <c r="N7" s="255">
        <f ca="1" t="shared" si="2"/>
        <v>3104</v>
      </c>
      <c r="O7" s="4">
        <f ca="1" t="shared" si="2"/>
        <v>1551</v>
      </c>
      <c r="P7" s="237">
        <f ca="1" t="shared" si="2"/>
        <v>1519</v>
      </c>
      <c r="Q7" s="255">
        <f ca="1" t="shared" si="2"/>
        <v>3070</v>
      </c>
      <c r="R7" s="4">
        <f ca="1" t="shared" si="2"/>
        <v>1468</v>
      </c>
      <c r="S7" s="237">
        <f ca="1" t="shared" si="2"/>
        <v>1434</v>
      </c>
      <c r="T7" s="255">
        <f ca="1" t="shared" si="2"/>
        <v>2902</v>
      </c>
      <c r="U7" s="4">
        <f ca="1" t="shared" si="2"/>
        <v>1483</v>
      </c>
      <c r="V7" s="237">
        <f ca="1" t="shared" si="2"/>
        <v>1413</v>
      </c>
      <c r="W7" s="255">
        <f ca="1" t="shared" si="2"/>
        <v>2896</v>
      </c>
      <c r="X7" s="4">
        <f ca="1" t="shared" si="2"/>
        <v>1502</v>
      </c>
      <c r="Y7" s="237">
        <f ca="1" t="shared" si="2"/>
        <v>1446</v>
      </c>
      <c r="Z7" s="255">
        <f ca="1" t="shared" si="2"/>
        <v>2948</v>
      </c>
      <c r="AA7" s="4">
        <v>1535</v>
      </c>
      <c r="AB7" s="237">
        <v>1562</v>
      </c>
      <c r="AC7" s="255">
        <f t="shared" si="6"/>
        <v>3097</v>
      </c>
      <c r="AD7" s="4">
        <f>SUM(AD56:AD60)</f>
        <v>1593</v>
      </c>
      <c r="AE7" s="237">
        <f>SUM(AE56:AE60)</f>
        <v>1586</v>
      </c>
      <c r="AF7" s="255">
        <f>SUM(AF56:AF60)</f>
        <v>3179</v>
      </c>
      <c r="AG7" s="4">
        <f aca="true" t="shared" si="13" ref="AG7:AL7">SUM(AG56:AG60)</f>
        <v>1613</v>
      </c>
      <c r="AH7" s="237">
        <f t="shared" si="13"/>
        <v>1604</v>
      </c>
      <c r="AI7" s="255">
        <f t="shared" si="13"/>
        <v>3217</v>
      </c>
      <c r="AJ7" s="4">
        <f t="shared" si="13"/>
        <v>1617</v>
      </c>
      <c r="AK7" s="237">
        <f t="shared" si="13"/>
        <v>1615</v>
      </c>
      <c r="AL7" s="255">
        <f t="shared" si="13"/>
        <v>3232</v>
      </c>
      <c r="AM7" s="4">
        <f aca="true" t="shared" si="14" ref="AM7:AU7">SUM(AM56:AM60)</f>
        <v>1659</v>
      </c>
      <c r="AN7" s="237">
        <f t="shared" si="14"/>
        <v>1601</v>
      </c>
      <c r="AO7" s="255">
        <f t="shared" si="14"/>
        <v>3260</v>
      </c>
      <c r="AP7" s="4">
        <f t="shared" si="14"/>
        <v>1683</v>
      </c>
      <c r="AQ7" s="237">
        <f t="shared" si="14"/>
        <v>1629</v>
      </c>
      <c r="AR7" s="255">
        <f t="shared" si="14"/>
        <v>3312</v>
      </c>
      <c r="AS7" s="4">
        <f t="shared" si="14"/>
        <v>1694</v>
      </c>
      <c r="AT7" s="237">
        <f t="shared" si="14"/>
        <v>1636</v>
      </c>
      <c r="AU7" s="255">
        <f t="shared" si="14"/>
        <v>3330</v>
      </c>
      <c r="AV7" s="4">
        <f aca="true" t="shared" si="15" ref="AV7:BD7">SUM(AV56:AV60)</f>
        <v>1661</v>
      </c>
      <c r="AW7" s="237">
        <f t="shared" si="15"/>
        <v>1608</v>
      </c>
      <c r="AX7" s="255">
        <f t="shared" si="15"/>
        <v>3269</v>
      </c>
      <c r="AY7" s="4">
        <f t="shared" si="15"/>
        <v>1644</v>
      </c>
      <c r="AZ7" s="237">
        <f t="shared" si="15"/>
        <v>1572</v>
      </c>
      <c r="BA7" s="255">
        <f t="shared" si="15"/>
        <v>3216</v>
      </c>
      <c r="BB7" s="279">
        <f t="shared" si="15"/>
        <v>1642</v>
      </c>
      <c r="BC7" s="280">
        <f t="shared" si="15"/>
        <v>1527</v>
      </c>
      <c r="BD7" s="281">
        <f t="shared" si="15"/>
        <v>3169</v>
      </c>
      <c r="BE7" s="4">
        <v>1734</v>
      </c>
      <c r="BF7" s="237">
        <v>1645</v>
      </c>
      <c r="BG7" s="255">
        <v>3379</v>
      </c>
      <c r="BH7" s="4">
        <v>1766</v>
      </c>
      <c r="BI7" s="237">
        <v>1643</v>
      </c>
      <c r="BJ7" s="255">
        <v>3409</v>
      </c>
      <c r="BK7" s="4">
        <v>1773</v>
      </c>
      <c r="BL7" s="237">
        <v>1625</v>
      </c>
      <c r="BM7" s="255">
        <v>3398</v>
      </c>
      <c r="BN7" s="21">
        <v>1771</v>
      </c>
      <c r="BO7" s="237">
        <v>1602</v>
      </c>
      <c r="BP7" s="255">
        <v>3373</v>
      </c>
      <c r="BQ7" s="4">
        <v>1759</v>
      </c>
      <c r="BR7" s="237">
        <v>1615</v>
      </c>
      <c r="BS7" s="255">
        <v>3374</v>
      </c>
      <c r="BT7" s="4">
        <v>1770</v>
      </c>
      <c r="BU7" s="237">
        <v>1570</v>
      </c>
      <c r="BV7" s="233">
        <v>3340</v>
      </c>
      <c r="BW7" s="22">
        <v>1725</v>
      </c>
      <c r="BX7" s="191">
        <v>1561</v>
      </c>
      <c r="BY7" s="199">
        <v>3286</v>
      </c>
      <c r="BZ7" s="184">
        <v>1703</v>
      </c>
      <c r="CA7" s="185">
        <v>1529</v>
      </c>
      <c r="CB7" s="232">
        <v>3232</v>
      </c>
      <c r="CC7" s="184">
        <v>1605</v>
      </c>
      <c r="CD7" s="185">
        <v>1476</v>
      </c>
      <c r="CE7" s="116">
        <v>3081</v>
      </c>
      <c r="CF7" s="119">
        <v>1573</v>
      </c>
      <c r="CG7" s="116">
        <v>1464</v>
      </c>
      <c r="CH7" s="120">
        <v>3037</v>
      </c>
      <c r="CI7" s="81">
        <v>1679</v>
      </c>
      <c r="CJ7" s="36">
        <v>1585</v>
      </c>
      <c r="CK7" s="38">
        <v>3264</v>
      </c>
      <c r="CL7" s="70">
        <v>1621</v>
      </c>
      <c r="CM7" s="52">
        <v>1571</v>
      </c>
      <c r="CN7" s="53">
        <v>3192</v>
      </c>
      <c r="CO7" s="51">
        <v>1645</v>
      </c>
      <c r="CP7" s="52">
        <v>1585</v>
      </c>
      <c r="CQ7" s="53">
        <v>3230</v>
      </c>
      <c r="CR7" s="43">
        <v>1658</v>
      </c>
      <c r="CS7" s="39">
        <v>1570</v>
      </c>
      <c r="CT7" s="40">
        <v>3228</v>
      </c>
      <c r="CU7" s="39">
        <v>1657</v>
      </c>
      <c r="CV7" s="39">
        <v>1471</v>
      </c>
      <c r="CW7" s="40">
        <v>3128</v>
      </c>
      <c r="CX7" s="88">
        <v>1659</v>
      </c>
      <c r="CY7" s="89">
        <v>1476</v>
      </c>
      <c r="CZ7" s="93">
        <v>3135</v>
      </c>
      <c r="DA7" s="27">
        <v>1783</v>
      </c>
      <c r="DB7" s="5">
        <v>1617</v>
      </c>
      <c r="DC7" s="6">
        <v>3400</v>
      </c>
      <c r="DD7" s="26">
        <v>1749</v>
      </c>
      <c r="DE7" s="5">
        <v>1652</v>
      </c>
      <c r="DF7" s="128">
        <v>3401</v>
      </c>
      <c r="DG7" s="27">
        <v>1755</v>
      </c>
      <c r="DH7" s="5">
        <v>1660</v>
      </c>
      <c r="DI7" s="6">
        <v>3415</v>
      </c>
      <c r="DJ7" s="26">
        <v>1794</v>
      </c>
      <c r="DK7" s="5">
        <v>1667</v>
      </c>
      <c r="DL7" s="128">
        <v>3461</v>
      </c>
      <c r="DM7" s="27">
        <v>1748</v>
      </c>
      <c r="DN7" s="5">
        <v>1616</v>
      </c>
      <c r="DO7" s="6">
        <v>3364</v>
      </c>
      <c r="DP7" s="26">
        <v>1865</v>
      </c>
      <c r="DQ7" s="5">
        <v>1745</v>
      </c>
      <c r="DR7" s="128">
        <v>3610</v>
      </c>
      <c r="DS7" s="27">
        <v>1931</v>
      </c>
      <c r="DT7" s="5">
        <v>1783</v>
      </c>
      <c r="DU7" s="128">
        <v>3714</v>
      </c>
    </row>
    <row r="8" spans="1:126" ht="15" customHeight="1">
      <c r="A8" s="492">
        <v>4</v>
      </c>
      <c r="B8" s="21" t="s">
        <v>19</v>
      </c>
      <c r="C8" s="4">
        <f ca="1" t="shared" si="0"/>
        <v>1339</v>
      </c>
      <c r="D8" s="237">
        <f ca="1" t="shared" si="0"/>
        <v>1250</v>
      </c>
      <c r="E8" s="255">
        <f ca="1" t="shared" si="0"/>
        <v>2589</v>
      </c>
      <c r="F8" s="4">
        <f ca="1" t="shared" si="1"/>
        <v>1300</v>
      </c>
      <c r="G8" s="237">
        <f ca="1" t="shared" si="1"/>
        <v>1239</v>
      </c>
      <c r="H8" s="255">
        <f ca="1" t="shared" si="1"/>
        <v>2539</v>
      </c>
      <c r="I8" s="4">
        <f ca="1" t="shared" si="2"/>
        <v>1284</v>
      </c>
      <c r="J8" s="237">
        <f ca="1" t="shared" si="2"/>
        <v>1186</v>
      </c>
      <c r="K8" s="255">
        <f ca="1" t="shared" si="2"/>
        <v>2470</v>
      </c>
      <c r="L8" s="4">
        <f ca="1" t="shared" si="2"/>
        <v>1276</v>
      </c>
      <c r="M8" s="237">
        <f ca="1" t="shared" si="2"/>
        <v>1243</v>
      </c>
      <c r="N8" s="255">
        <f ca="1" t="shared" si="2"/>
        <v>2519</v>
      </c>
      <c r="O8" s="4">
        <f ca="1" t="shared" si="2"/>
        <v>1271</v>
      </c>
      <c r="P8" s="237">
        <f ca="1" t="shared" si="2"/>
        <v>1196</v>
      </c>
      <c r="Q8" s="255">
        <f ca="1" t="shared" si="2"/>
        <v>2467</v>
      </c>
      <c r="R8" s="4">
        <f ca="1" t="shared" si="2"/>
        <v>1470</v>
      </c>
      <c r="S8" s="237">
        <f ca="1" t="shared" si="2"/>
        <v>1386</v>
      </c>
      <c r="T8" s="255">
        <f ca="1" t="shared" si="2"/>
        <v>2856</v>
      </c>
      <c r="U8" s="4">
        <f ca="1" t="shared" si="2"/>
        <v>1461</v>
      </c>
      <c r="V8" s="237">
        <f ca="1" t="shared" si="2"/>
        <v>1347</v>
      </c>
      <c r="W8" s="255">
        <f ca="1" t="shared" si="2"/>
        <v>2808</v>
      </c>
      <c r="X8" s="4">
        <f ca="1" t="shared" si="2"/>
        <v>1477</v>
      </c>
      <c r="Y8" s="237">
        <f ca="1" t="shared" si="2"/>
        <v>1315</v>
      </c>
      <c r="Z8" s="255">
        <f ca="1" t="shared" si="2"/>
        <v>2792</v>
      </c>
      <c r="AA8" s="4">
        <v>1608</v>
      </c>
      <c r="AB8" s="237">
        <v>1376</v>
      </c>
      <c r="AC8" s="255">
        <f t="shared" si="6"/>
        <v>2984</v>
      </c>
      <c r="AD8" s="4">
        <f>SUM(AD61:AD65)</f>
        <v>1585</v>
      </c>
      <c r="AE8" s="237">
        <f>SUM(AE61:AE65)</f>
        <v>1371</v>
      </c>
      <c r="AF8" s="255">
        <f>SUM(AF61:AF65)</f>
        <v>2956</v>
      </c>
      <c r="AG8" s="4">
        <f aca="true" t="shared" si="16" ref="AG8:AL8">SUM(AG61:AG65)</f>
        <v>1545</v>
      </c>
      <c r="AH8" s="237">
        <f t="shared" si="16"/>
        <v>1312</v>
      </c>
      <c r="AI8" s="255">
        <f t="shared" si="16"/>
        <v>2857</v>
      </c>
      <c r="AJ8" s="4">
        <f t="shared" si="16"/>
        <v>1525</v>
      </c>
      <c r="AK8" s="237">
        <f t="shared" si="16"/>
        <v>1267</v>
      </c>
      <c r="AL8" s="255">
        <f t="shared" si="16"/>
        <v>2792</v>
      </c>
      <c r="AM8" s="4">
        <f aca="true" t="shared" si="17" ref="AM8:AU8">SUM(AM61:AM65)</f>
        <v>1514</v>
      </c>
      <c r="AN8" s="237">
        <f t="shared" si="17"/>
        <v>1227</v>
      </c>
      <c r="AO8" s="255">
        <f t="shared" si="17"/>
        <v>2741</v>
      </c>
      <c r="AP8" s="4">
        <f t="shared" si="17"/>
        <v>1434</v>
      </c>
      <c r="AQ8" s="237">
        <f t="shared" si="17"/>
        <v>1213</v>
      </c>
      <c r="AR8" s="255">
        <f t="shared" si="17"/>
        <v>2647</v>
      </c>
      <c r="AS8" s="4">
        <f t="shared" si="17"/>
        <v>1412</v>
      </c>
      <c r="AT8" s="237">
        <f t="shared" si="17"/>
        <v>1182</v>
      </c>
      <c r="AU8" s="255">
        <f t="shared" si="17"/>
        <v>2594</v>
      </c>
      <c r="AV8" s="4">
        <f aca="true" t="shared" si="18" ref="AV8:BD8">SUM(AV61:AV65)</f>
        <v>1427</v>
      </c>
      <c r="AW8" s="237">
        <f t="shared" si="18"/>
        <v>1261</v>
      </c>
      <c r="AX8" s="255">
        <f t="shared" si="18"/>
        <v>2688</v>
      </c>
      <c r="AY8" s="4">
        <f t="shared" si="18"/>
        <v>1472</v>
      </c>
      <c r="AZ8" s="237">
        <f t="shared" si="18"/>
        <v>1286</v>
      </c>
      <c r="BA8" s="255">
        <f t="shared" si="18"/>
        <v>2758</v>
      </c>
      <c r="BB8" s="279">
        <f t="shared" si="18"/>
        <v>1459</v>
      </c>
      <c r="BC8" s="280">
        <f t="shared" si="18"/>
        <v>1363</v>
      </c>
      <c r="BD8" s="281">
        <f t="shared" si="18"/>
        <v>2822</v>
      </c>
      <c r="BE8" s="4">
        <v>1559</v>
      </c>
      <c r="BF8" s="237">
        <v>1330</v>
      </c>
      <c r="BG8" s="255">
        <v>2889</v>
      </c>
      <c r="BH8" s="4">
        <v>1452</v>
      </c>
      <c r="BI8" s="237">
        <v>1288</v>
      </c>
      <c r="BJ8" s="255">
        <v>2740</v>
      </c>
      <c r="BK8" s="4">
        <v>1382</v>
      </c>
      <c r="BL8" s="237">
        <v>1231</v>
      </c>
      <c r="BM8" s="255">
        <v>2613</v>
      </c>
      <c r="BN8" s="21">
        <v>1332</v>
      </c>
      <c r="BO8" s="237">
        <v>1236</v>
      </c>
      <c r="BP8" s="255">
        <v>2568</v>
      </c>
      <c r="BQ8" s="4">
        <v>1338</v>
      </c>
      <c r="BR8" s="237">
        <v>1178</v>
      </c>
      <c r="BS8" s="255">
        <v>2516</v>
      </c>
      <c r="BT8" s="4">
        <v>1338</v>
      </c>
      <c r="BU8" s="237">
        <v>1189</v>
      </c>
      <c r="BV8" s="233">
        <v>2527</v>
      </c>
      <c r="BW8" s="22">
        <v>1326</v>
      </c>
      <c r="BX8" s="191">
        <v>1174</v>
      </c>
      <c r="BY8" s="199">
        <v>2500</v>
      </c>
      <c r="BZ8" s="184">
        <v>1380</v>
      </c>
      <c r="CA8" s="185">
        <v>1239</v>
      </c>
      <c r="CB8" s="232">
        <v>2619</v>
      </c>
      <c r="CC8" s="184">
        <v>1421</v>
      </c>
      <c r="CD8" s="185">
        <v>1301</v>
      </c>
      <c r="CE8" s="116">
        <v>2722</v>
      </c>
      <c r="CF8" s="119">
        <v>1484</v>
      </c>
      <c r="CG8" s="116">
        <v>1342</v>
      </c>
      <c r="CH8" s="120">
        <v>2826</v>
      </c>
      <c r="CI8" s="81">
        <v>1652</v>
      </c>
      <c r="CJ8" s="36">
        <v>1357</v>
      </c>
      <c r="CK8" s="38">
        <v>3009</v>
      </c>
      <c r="CL8" s="70">
        <v>1636</v>
      </c>
      <c r="CM8" s="52">
        <v>1426</v>
      </c>
      <c r="CN8" s="53">
        <v>3062</v>
      </c>
      <c r="CO8" s="51">
        <v>1613</v>
      </c>
      <c r="CP8" s="52">
        <v>1432</v>
      </c>
      <c r="CQ8" s="53">
        <v>3045</v>
      </c>
      <c r="CR8" s="43">
        <v>1705</v>
      </c>
      <c r="CS8" s="39">
        <v>1460</v>
      </c>
      <c r="CT8" s="40">
        <v>3165</v>
      </c>
      <c r="CU8" s="39">
        <v>1810</v>
      </c>
      <c r="CV8" s="39">
        <v>1576</v>
      </c>
      <c r="CW8" s="40">
        <v>3386</v>
      </c>
      <c r="CX8" s="88">
        <v>1849</v>
      </c>
      <c r="CY8" s="89">
        <v>1663</v>
      </c>
      <c r="CZ8" s="93">
        <v>3512</v>
      </c>
      <c r="DA8" s="27">
        <v>1821</v>
      </c>
      <c r="DB8" s="5">
        <v>1708</v>
      </c>
      <c r="DC8" s="6">
        <v>3529</v>
      </c>
      <c r="DD8" s="26">
        <v>1739</v>
      </c>
      <c r="DE8" s="5">
        <v>1566</v>
      </c>
      <c r="DF8" s="128">
        <v>3305</v>
      </c>
      <c r="DG8" s="27">
        <v>1824</v>
      </c>
      <c r="DH8" s="5">
        <v>1584</v>
      </c>
      <c r="DI8" s="6">
        <v>3408</v>
      </c>
      <c r="DJ8" s="26">
        <v>1971</v>
      </c>
      <c r="DK8" s="5">
        <v>1701</v>
      </c>
      <c r="DL8" s="128">
        <v>3672</v>
      </c>
      <c r="DM8" s="27">
        <v>2153</v>
      </c>
      <c r="DN8" s="5">
        <v>1942</v>
      </c>
      <c r="DO8" s="6">
        <v>4095</v>
      </c>
      <c r="DP8" s="26">
        <v>2267</v>
      </c>
      <c r="DQ8" s="5">
        <v>1982</v>
      </c>
      <c r="DR8" s="128">
        <v>4249</v>
      </c>
      <c r="DS8" s="27">
        <v>2249</v>
      </c>
      <c r="DT8" s="5">
        <v>1992</v>
      </c>
      <c r="DU8" s="128">
        <v>4241</v>
      </c>
      <c r="DV8" s="48"/>
    </row>
    <row r="9" spans="1:126" ht="15" customHeight="1">
      <c r="A9" s="492">
        <v>5</v>
      </c>
      <c r="B9" s="21" t="s">
        <v>20</v>
      </c>
      <c r="C9" s="4">
        <f ca="1" t="shared" si="0"/>
        <v>1860</v>
      </c>
      <c r="D9" s="237">
        <f ca="1" t="shared" si="0"/>
        <v>1374</v>
      </c>
      <c r="E9" s="255">
        <f ca="1" t="shared" si="0"/>
        <v>3234</v>
      </c>
      <c r="F9" s="4">
        <f ca="1" t="shared" si="1"/>
        <v>1904</v>
      </c>
      <c r="G9" s="237">
        <f ca="1" t="shared" si="1"/>
        <v>1425</v>
      </c>
      <c r="H9" s="255">
        <f ca="1" t="shared" si="1"/>
        <v>3329</v>
      </c>
      <c r="I9" s="4">
        <f ca="1" t="shared" si="2"/>
        <v>1970</v>
      </c>
      <c r="J9" s="237">
        <f ca="1" t="shared" si="2"/>
        <v>1481</v>
      </c>
      <c r="K9" s="255">
        <f ca="1" t="shared" si="2"/>
        <v>3451</v>
      </c>
      <c r="L9" s="4">
        <f ca="1" t="shared" si="2"/>
        <v>2026</v>
      </c>
      <c r="M9" s="237">
        <f ca="1" t="shared" si="2"/>
        <v>1508</v>
      </c>
      <c r="N9" s="255">
        <f ca="1" t="shared" si="2"/>
        <v>3534</v>
      </c>
      <c r="O9" s="4">
        <f ca="1" t="shared" si="2"/>
        <v>2042</v>
      </c>
      <c r="P9" s="237">
        <f ca="1" t="shared" si="2"/>
        <v>1553</v>
      </c>
      <c r="Q9" s="255">
        <f ca="1" t="shared" si="2"/>
        <v>3595</v>
      </c>
      <c r="R9" s="4">
        <f ca="1" t="shared" si="2"/>
        <v>1987</v>
      </c>
      <c r="S9" s="237">
        <f ca="1" t="shared" si="2"/>
        <v>1512</v>
      </c>
      <c r="T9" s="255">
        <f ca="1" t="shared" si="2"/>
        <v>3499</v>
      </c>
      <c r="U9" s="4">
        <f ca="1" t="shared" si="2"/>
        <v>2042</v>
      </c>
      <c r="V9" s="237">
        <f ca="1" t="shared" si="2"/>
        <v>1568</v>
      </c>
      <c r="W9" s="255">
        <f ca="1" t="shared" si="2"/>
        <v>3610</v>
      </c>
      <c r="X9" s="4">
        <f ca="1" t="shared" si="2"/>
        <v>2068</v>
      </c>
      <c r="Y9" s="237">
        <f ca="1" t="shared" si="2"/>
        <v>1648</v>
      </c>
      <c r="Z9" s="255">
        <f ca="1" t="shared" si="2"/>
        <v>3716</v>
      </c>
      <c r="AA9" s="4">
        <v>1767</v>
      </c>
      <c r="AB9" s="237">
        <v>1473</v>
      </c>
      <c r="AC9" s="255">
        <f t="shared" si="6"/>
        <v>3240</v>
      </c>
      <c r="AD9" s="4">
        <f>SUM(AD66:AD70)</f>
        <v>1767</v>
      </c>
      <c r="AE9" s="237">
        <f>SUM(AE66:AE70)</f>
        <v>1487</v>
      </c>
      <c r="AF9" s="255">
        <f>SUM(AF66:AF70)</f>
        <v>3254</v>
      </c>
      <c r="AG9" s="4">
        <f aca="true" t="shared" si="19" ref="AG9:AL9">SUM(AG66:AG70)</f>
        <v>1807</v>
      </c>
      <c r="AH9" s="237">
        <f t="shared" si="19"/>
        <v>1493</v>
      </c>
      <c r="AI9" s="255">
        <f t="shared" si="19"/>
        <v>3300</v>
      </c>
      <c r="AJ9" s="4">
        <f t="shared" si="19"/>
        <v>1810</v>
      </c>
      <c r="AK9" s="237">
        <f t="shared" si="19"/>
        <v>1568</v>
      </c>
      <c r="AL9" s="255">
        <f t="shared" si="19"/>
        <v>3378</v>
      </c>
      <c r="AM9" s="4">
        <f aca="true" t="shared" si="20" ref="AM9:AU9">SUM(AM66:AM70)</f>
        <v>1831</v>
      </c>
      <c r="AN9" s="237">
        <f t="shared" si="20"/>
        <v>1583</v>
      </c>
      <c r="AO9" s="255">
        <f t="shared" si="20"/>
        <v>3414</v>
      </c>
      <c r="AP9" s="4">
        <f t="shared" si="20"/>
        <v>1851</v>
      </c>
      <c r="AQ9" s="237">
        <f t="shared" si="20"/>
        <v>1585</v>
      </c>
      <c r="AR9" s="255">
        <f t="shared" si="20"/>
        <v>3436</v>
      </c>
      <c r="AS9" s="4">
        <f t="shared" si="20"/>
        <v>1855</v>
      </c>
      <c r="AT9" s="237">
        <f t="shared" si="20"/>
        <v>1580</v>
      </c>
      <c r="AU9" s="255">
        <f t="shared" si="20"/>
        <v>3435</v>
      </c>
      <c r="AV9" s="4">
        <f aca="true" t="shared" si="21" ref="AV9:BD9">SUM(AV66:AV70)</f>
        <v>1884</v>
      </c>
      <c r="AW9" s="237">
        <f t="shared" si="21"/>
        <v>1578</v>
      </c>
      <c r="AX9" s="255">
        <f t="shared" si="21"/>
        <v>3462</v>
      </c>
      <c r="AY9" s="4">
        <f t="shared" si="21"/>
        <v>1894</v>
      </c>
      <c r="AZ9" s="237">
        <f t="shared" si="21"/>
        <v>1551</v>
      </c>
      <c r="BA9" s="255">
        <f t="shared" si="21"/>
        <v>3445</v>
      </c>
      <c r="BB9" s="279">
        <f t="shared" si="21"/>
        <v>1943</v>
      </c>
      <c r="BC9" s="280">
        <f t="shared" si="21"/>
        <v>1554</v>
      </c>
      <c r="BD9" s="281">
        <f t="shared" si="21"/>
        <v>3497</v>
      </c>
      <c r="BE9" s="4">
        <v>1693</v>
      </c>
      <c r="BF9" s="237">
        <v>1373</v>
      </c>
      <c r="BG9" s="255">
        <v>3066</v>
      </c>
      <c r="BH9" s="4">
        <v>1759</v>
      </c>
      <c r="BI9" s="237">
        <v>1459</v>
      </c>
      <c r="BJ9" s="255">
        <v>3218</v>
      </c>
      <c r="BK9" s="4">
        <v>1859</v>
      </c>
      <c r="BL9" s="237">
        <v>1535</v>
      </c>
      <c r="BM9" s="255">
        <v>3394</v>
      </c>
      <c r="BN9" s="21">
        <v>1955</v>
      </c>
      <c r="BO9" s="237">
        <v>1617</v>
      </c>
      <c r="BP9" s="255">
        <v>3572</v>
      </c>
      <c r="BQ9" s="4">
        <v>1988</v>
      </c>
      <c r="BR9" s="237">
        <v>1719</v>
      </c>
      <c r="BS9" s="255">
        <v>3707</v>
      </c>
      <c r="BT9" s="4">
        <v>2062</v>
      </c>
      <c r="BU9" s="237">
        <v>1790</v>
      </c>
      <c r="BV9" s="233">
        <v>3852</v>
      </c>
      <c r="BW9" s="22">
        <v>2167</v>
      </c>
      <c r="BX9" s="191">
        <v>1816</v>
      </c>
      <c r="BY9" s="199">
        <v>3983</v>
      </c>
      <c r="BZ9" s="184">
        <v>2148</v>
      </c>
      <c r="CA9" s="185">
        <v>1820</v>
      </c>
      <c r="CB9" s="232">
        <v>3968</v>
      </c>
      <c r="CC9" s="184">
        <v>2189</v>
      </c>
      <c r="CD9" s="185">
        <v>1883</v>
      </c>
      <c r="CE9" s="116">
        <v>4072</v>
      </c>
      <c r="CF9" s="119">
        <v>2239</v>
      </c>
      <c r="CG9" s="116">
        <v>1930</v>
      </c>
      <c r="CH9" s="120">
        <v>4169</v>
      </c>
      <c r="CI9" s="81">
        <v>2147</v>
      </c>
      <c r="CJ9" s="36">
        <v>1815</v>
      </c>
      <c r="CK9" s="38">
        <v>3962</v>
      </c>
      <c r="CL9" s="70">
        <v>2240</v>
      </c>
      <c r="CM9" s="52">
        <v>1864</v>
      </c>
      <c r="CN9" s="53">
        <v>4104</v>
      </c>
      <c r="CO9" s="51">
        <v>2350</v>
      </c>
      <c r="CP9" s="52">
        <v>1948</v>
      </c>
      <c r="CQ9" s="53">
        <v>4298</v>
      </c>
      <c r="CR9" s="43">
        <v>2472</v>
      </c>
      <c r="CS9" s="39">
        <v>2038</v>
      </c>
      <c r="CT9" s="40">
        <v>4510</v>
      </c>
      <c r="CU9" s="39">
        <v>2635</v>
      </c>
      <c r="CV9" s="39">
        <v>2180</v>
      </c>
      <c r="CW9" s="40">
        <v>4815</v>
      </c>
      <c r="CX9" s="88">
        <v>2691</v>
      </c>
      <c r="CY9" s="89">
        <v>2267</v>
      </c>
      <c r="CZ9" s="93">
        <v>4958</v>
      </c>
      <c r="DA9" s="27">
        <v>2625</v>
      </c>
      <c r="DB9" s="5">
        <v>2310</v>
      </c>
      <c r="DC9" s="6">
        <v>4935</v>
      </c>
      <c r="DD9" s="26">
        <v>2762</v>
      </c>
      <c r="DE9" s="5">
        <v>2404</v>
      </c>
      <c r="DF9" s="128">
        <v>5166</v>
      </c>
      <c r="DG9" s="27">
        <v>2907</v>
      </c>
      <c r="DH9" s="5">
        <v>2509</v>
      </c>
      <c r="DI9" s="6">
        <v>5416</v>
      </c>
      <c r="DJ9" s="26">
        <v>2907</v>
      </c>
      <c r="DK9" s="5">
        <v>2560</v>
      </c>
      <c r="DL9" s="128">
        <v>5467</v>
      </c>
      <c r="DM9" s="27">
        <v>2930</v>
      </c>
      <c r="DN9" s="5">
        <v>2554</v>
      </c>
      <c r="DO9" s="6">
        <v>5484</v>
      </c>
      <c r="DP9" s="26">
        <v>2893</v>
      </c>
      <c r="DQ9" s="5">
        <v>2459</v>
      </c>
      <c r="DR9" s="128">
        <v>5352</v>
      </c>
      <c r="DS9" s="27">
        <v>2848</v>
      </c>
      <c r="DT9" s="5">
        <v>2442</v>
      </c>
      <c r="DU9" s="128">
        <v>5290</v>
      </c>
      <c r="DV9" s="48"/>
    </row>
    <row r="10" spans="1:125" ht="15" customHeight="1">
      <c r="A10" s="492">
        <v>6</v>
      </c>
      <c r="B10" s="21" t="s">
        <v>21</v>
      </c>
      <c r="C10" s="4">
        <f ca="1" t="shared" si="0"/>
        <v>1928</v>
      </c>
      <c r="D10" s="237">
        <f ca="1" t="shared" si="0"/>
        <v>1690</v>
      </c>
      <c r="E10" s="255">
        <f ca="1" t="shared" si="0"/>
        <v>3618</v>
      </c>
      <c r="F10" s="4">
        <f ca="1" t="shared" si="1"/>
        <v>1903</v>
      </c>
      <c r="G10" s="237">
        <f ca="1" t="shared" si="1"/>
        <v>1692</v>
      </c>
      <c r="H10" s="255">
        <f ca="1" t="shared" si="1"/>
        <v>3595</v>
      </c>
      <c r="I10" s="4">
        <f ca="1" t="shared" si="2"/>
        <v>1884</v>
      </c>
      <c r="J10" s="237">
        <f ca="1" t="shared" si="2"/>
        <v>1674</v>
      </c>
      <c r="K10" s="255">
        <f ca="1" t="shared" si="2"/>
        <v>3558</v>
      </c>
      <c r="L10" s="4">
        <f ca="1" t="shared" si="2"/>
        <v>1919</v>
      </c>
      <c r="M10" s="237">
        <f ca="1" t="shared" si="2"/>
        <v>1667</v>
      </c>
      <c r="N10" s="255">
        <f ca="1" t="shared" si="2"/>
        <v>3586</v>
      </c>
      <c r="O10" s="4">
        <f ca="1" t="shared" si="2"/>
        <v>1910</v>
      </c>
      <c r="P10" s="237">
        <f ca="1" t="shared" si="2"/>
        <v>1642</v>
      </c>
      <c r="Q10" s="255">
        <f ca="1" t="shared" si="2"/>
        <v>3552</v>
      </c>
      <c r="R10" s="4">
        <f ca="1" t="shared" si="2"/>
        <v>1876</v>
      </c>
      <c r="S10" s="237">
        <f ca="1" t="shared" si="2"/>
        <v>1626</v>
      </c>
      <c r="T10" s="255">
        <f ca="1" t="shared" si="2"/>
        <v>3502</v>
      </c>
      <c r="U10" s="4">
        <f ca="1" t="shared" si="2"/>
        <v>1853</v>
      </c>
      <c r="V10" s="237">
        <f ca="1" t="shared" si="2"/>
        <v>1630</v>
      </c>
      <c r="W10" s="255">
        <f ca="1" t="shared" si="2"/>
        <v>3483</v>
      </c>
      <c r="X10" s="4">
        <f ca="1" t="shared" si="2"/>
        <v>1895</v>
      </c>
      <c r="Y10" s="237">
        <f ca="1" t="shared" si="2"/>
        <v>1633</v>
      </c>
      <c r="Z10" s="255">
        <f ca="1" t="shared" si="2"/>
        <v>3528</v>
      </c>
      <c r="AA10" s="4">
        <v>1924</v>
      </c>
      <c r="AB10" s="237">
        <v>1602</v>
      </c>
      <c r="AC10" s="255">
        <f t="shared" si="6"/>
        <v>3526</v>
      </c>
      <c r="AD10" s="4">
        <f>SUM(AD71:AD75)</f>
        <v>1958</v>
      </c>
      <c r="AE10" s="237">
        <f>SUM(AE71:AE75)</f>
        <v>1633</v>
      </c>
      <c r="AF10" s="255">
        <f>SUM(AF71:AF75)</f>
        <v>3591</v>
      </c>
      <c r="AG10" s="4">
        <f aca="true" t="shared" si="22" ref="AG10:AL10">SUM(AG71:AG75)</f>
        <v>1965</v>
      </c>
      <c r="AH10" s="237">
        <f t="shared" si="22"/>
        <v>1688</v>
      </c>
      <c r="AI10" s="255">
        <f t="shared" si="22"/>
        <v>3653</v>
      </c>
      <c r="AJ10" s="4">
        <f t="shared" si="22"/>
        <v>2038</v>
      </c>
      <c r="AK10" s="237">
        <f t="shared" si="22"/>
        <v>1725</v>
      </c>
      <c r="AL10" s="255">
        <f t="shared" si="22"/>
        <v>3763</v>
      </c>
      <c r="AM10" s="4">
        <f aca="true" t="shared" si="23" ref="AM10:AU10">SUM(AM71:AM75)</f>
        <v>2018</v>
      </c>
      <c r="AN10" s="237">
        <f t="shared" si="23"/>
        <v>1782</v>
      </c>
      <c r="AO10" s="255">
        <f t="shared" si="23"/>
        <v>3800</v>
      </c>
      <c r="AP10" s="4">
        <f t="shared" si="23"/>
        <v>2031</v>
      </c>
      <c r="AQ10" s="237">
        <f t="shared" si="23"/>
        <v>1807</v>
      </c>
      <c r="AR10" s="255">
        <f t="shared" si="23"/>
        <v>3838</v>
      </c>
      <c r="AS10" s="4">
        <f t="shared" si="23"/>
        <v>2083</v>
      </c>
      <c r="AT10" s="237">
        <f t="shared" si="23"/>
        <v>1804</v>
      </c>
      <c r="AU10" s="255">
        <f t="shared" si="23"/>
        <v>3887</v>
      </c>
      <c r="AV10" s="4">
        <f aca="true" t="shared" si="24" ref="AV10:BD10">SUM(AV71:AV75)</f>
        <v>2078</v>
      </c>
      <c r="AW10" s="237">
        <f t="shared" si="24"/>
        <v>1823</v>
      </c>
      <c r="AX10" s="255">
        <f t="shared" si="24"/>
        <v>3901</v>
      </c>
      <c r="AY10" s="4">
        <f t="shared" si="24"/>
        <v>2085</v>
      </c>
      <c r="AZ10" s="237">
        <f t="shared" si="24"/>
        <v>1861</v>
      </c>
      <c r="BA10" s="255">
        <f t="shared" si="24"/>
        <v>3946</v>
      </c>
      <c r="BB10" s="279">
        <f t="shared" si="24"/>
        <v>2073</v>
      </c>
      <c r="BC10" s="280">
        <f t="shared" si="24"/>
        <v>1900</v>
      </c>
      <c r="BD10" s="281">
        <f t="shared" si="24"/>
        <v>3973</v>
      </c>
      <c r="BE10" s="4">
        <v>2080</v>
      </c>
      <c r="BF10" s="237">
        <v>1900</v>
      </c>
      <c r="BG10" s="255">
        <v>3980</v>
      </c>
      <c r="BH10" s="4">
        <v>2152</v>
      </c>
      <c r="BI10" s="237">
        <v>1953</v>
      </c>
      <c r="BJ10" s="255">
        <v>4105</v>
      </c>
      <c r="BK10" s="4">
        <v>2211</v>
      </c>
      <c r="BL10" s="237">
        <v>1933</v>
      </c>
      <c r="BM10" s="255">
        <v>4144</v>
      </c>
      <c r="BN10" s="21">
        <v>2215</v>
      </c>
      <c r="BO10" s="237">
        <v>1937</v>
      </c>
      <c r="BP10" s="255">
        <v>4152</v>
      </c>
      <c r="BQ10" s="4">
        <v>2277</v>
      </c>
      <c r="BR10" s="237">
        <v>1956</v>
      </c>
      <c r="BS10" s="255">
        <v>4233</v>
      </c>
      <c r="BT10" s="4">
        <v>2284</v>
      </c>
      <c r="BU10" s="237">
        <v>1992</v>
      </c>
      <c r="BV10" s="233">
        <v>4276</v>
      </c>
      <c r="BW10" s="22">
        <v>2355</v>
      </c>
      <c r="BX10" s="191">
        <v>2033</v>
      </c>
      <c r="BY10" s="199">
        <v>4388</v>
      </c>
      <c r="BZ10" s="184">
        <v>2395</v>
      </c>
      <c r="CA10" s="185">
        <v>2072</v>
      </c>
      <c r="CB10" s="232">
        <v>4467</v>
      </c>
      <c r="CC10" s="184">
        <v>2460</v>
      </c>
      <c r="CD10" s="185">
        <v>2109</v>
      </c>
      <c r="CE10" s="116">
        <v>4569</v>
      </c>
      <c r="CF10" s="119">
        <v>2482</v>
      </c>
      <c r="CG10" s="116">
        <v>2149</v>
      </c>
      <c r="CH10" s="120">
        <v>4631</v>
      </c>
      <c r="CI10" s="81">
        <v>2569</v>
      </c>
      <c r="CJ10" s="36">
        <v>2192</v>
      </c>
      <c r="CK10" s="38">
        <v>4761</v>
      </c>
      <c r="CL10" s="70">
        <v>2711</v>
      </c>
      <c r="CM10" s="52">
        <v>2319</v>
      </c>
      <c r="CN10" s="53">
        <v>5030</v>
      </c>
      <c r="CO10" s="51">
        <v>2791</v>
      </c>
      <c r="CP10" s="52">
        <v>2455</v>
      </c>
      <c r="CQ10" s="53">
        <v>5246</v>
      </c>
      <c r="CR10" s="43">
        <v>2834</v>
      </c>
      <c r="CS10" s="39">
        <v>2492</v>
      </c>
      <c r="CT10" s="40">
        <v>5326</v>
      </c>
      <c r="CU10" s="39">
        <v>2801</v>
      </c>
      <c r="CV10" s="39">
        <v>2605</v>
      </c>
      <c r="CW10" s="40">
        <v>5406</v>
      </c>
      <c r="CX10" s="88">
        <v>2873</v>
      </c>
      <c r="CY10" s="89">
        <v>2650</v>
      </c>
      <c r="CZ10" s="93">
        <v>5523</v>
      </c>
      <c r="DA10" s="27">
        <v>2848</v>
      </c>
      <c r="DB10" s="5">
        <v>2678</v>
      </c>
      <c r="DC10" s="6">
        <v>5526</v>
      </c>
      <c r="DD10" s="26">
        <v>2711</v>
      </c>
      <c r="DE10" s="5">
        <v>2539</v>
      </c>
      <c r="DF10" s="128">
        <v>5250</v>
      </c>
      <c r="DG10" s="27">
        <v>2628</v>
      </c>
      <c r="DH10" s="5">
        <v>2460</v>
      </c>
      <c r="DI10" s="6">
        <v>5088</v>
      </c>
      <c r="DJ10" s="26">
        <v>2596</v>
      </c>
      <c r="DK10" s="5">
        <v>2407</v>
      </c>
      <c r="DL10" s="128">
        <v>5003</v>
      </c>
      <c r="DM10" s="27">
        <v>2512</v>
      </c>
      <c r="DN10" s="5">
        <v>2300</v>
      </c>
      <c r="DO10" s="6">
        <v>4812</v>
      </c>
      <c r="DP10" s="26">
        <v>2462</v>
      </c>
      <c r="DQ10" s="5">
        <v>2183</v>
      </c>
      <c r="DR10" s="128">
        <v>4645</v>
      </c>
      <c r="DS10" s="27">
        <v>2335</v>
      </c>
      <c r="DT10" s="5">
        <v>2123</v>
      </c>
      <c r="DU10" s="128">
        <v>4458</v>
      </c>
    </row>
    <row r="11" spans="1:125" ht="15" customHeight="1">
      <c r="A11" s="492">
        <v>7</v>
      </c>
      <c r="B11" s="21" t="s">
        <v>22</v>
      </c>
      <c r="C11" s="4">
        <f ca="1" t="shared" si="0"/>
        <v>2000</v>
      </c>
      <c r="D11" s="237">
        <f ca="1" t="shared" si="0"/>
        <v>1686</v>
      </c>
      <c r="E11" s="255">
        <f ca="1" t="shared" si="0"/>
        <v>3686</v>
      </c>
      <c r="F11" s="4">
        <f ca="1" t="shared" si="1"/>
        <v>2023</v>
      </c>
      <c r="G11" s="237">
        <f ca="1" t="shared" si="1"/>
        <v>1724</v>
      </c>
      <c r="H11" s="255">
        <f ca="1" t="shared" si="1"/>
        <v>3747</v>
      </c>
      <c r="I11" s="4">
        <f ca="1" t="shared" si="2"/>
        <v>2002</v>
      </c>
      <c r="J11" s="237">
        <f ca="1" t="shared" si="2"/>
        <v>1755</v>
      </c>
      <c r="K11" s="255">
        <f ca="1" t="shared" si="2"/>
        <v>3757</v>
      </c>
      <c r="L11" s="4">
        <f ca="1" t="shared" si="2"/>
        <v>1972</v>
      </c>
      <c r="M11" s="237">
        <f ca="1" t="shared" si="2"/>
        <v>1801</v>
      </c>
      <c r="N11" s="255">
        <f ca="1" t="shared" si="2"/>
        <v>3773</v>
      </c>
      <c r="O11" s="4">
        <f ca="1" t="shared" si="2"/>
        <v>1972</v>
      </c>
      <c r="P11" s="237">
        <f ca="1" t="shared" si="2"/>
        <v>1816</v>
      </c>
      <c r="Q11" s="255">
        <f ca="1" t="shared" si="2"/>
        <v>3788</v>
      </c>
      <c r="R11" s="4">
        <f ca="1" t="shared" si="2"/>
        <v>1989</v>
      </c>
      <c r="S11" s="237">
        <f ca="1" t="shared" si="2"/>
        <v>1840</v>
      </c>
      <c r="T11" s="255">
        <f ca="1" t="shared" si="2"/>
        <v>3829</v>
      </c>
      <c r="U11" s="4">
        <f ca="1" t="shared" si="2"/>
        <v>1974</v>
      </c>
      <c r="V11" s="237">
        <f ca="1" t="shared" si="2"/>
        <v>1915</v>
      </c>
      <c r="W11" s="255">
        <f ca="1" t="shared" si="2"/>
        <v>3889</v>
      </c>
      <c r="X11" s="4">
        <f ca="1" t="shared" si="2"/>
        <v>1993</v>
      </c>
      <c r="Y11" s="237">
        <f ca="1" t="shared" si="2"/>
        <v>1912</v>
      </c>
      <c r="Z11" s="255">
        <f ca="1" t="shared" si="2"/>
        <v>3905</v>
      </c>
      <c r="AA11" s="4">
        <v>2062</v>
      </c>
      <c r="AB11" s="237">
        <v>1929</v>
      </c>
      <c r="AC11" s="255">
        <f t="shared" si="6"/>
        <v>3991</v>
      </c>
      <c r="AD11" s="4">
        <f>SUM(AD76:AD80)</f>
        <v>2111</v>
      </c>
      <c r="AE11" s="237">
        <f>SUM(AE76:AE80)</f>
        <v>1936</v>
      </c>
      <c r="AF11" s="255">
        <f>SUM(AF76:AF80)</f>
        <v>4047</v>
      </c>
      <c r="AG11" s="4">
        <f aca="true" t="shared" si="25" ref="AG11:AL11">SUM(AG76:AG80)</f>
        <v>2139</v>
      </c>
      <c r="AH11" s="237">
        <f t="shared" si="25"/>
        <v>1937</v>
      </c>
      <c r="AI11" s="255">
        <f t="shared" si="25"/>
        <v>4076</v>
      </c>
      <c r="AJ11" s="4">
        <f t="shared" si="25"/>
        <v>2151</v>
      </c>
      <c r="AK11" s="237">
        <f t="shared" si="25"/>
        <v>1913</v>
      </c>
      <c r="AL11" s="255">
        <f t="shared" si="25"/>
        <v>4064</v>
      </c>
      <c r="AM11" s="4">
        <f aca="true" t="shared" si="26" ref="AM11:AU11">SUM(AM76:AM80)</f>
        <v>2187</v>
      </c>
      <c r="AN11" s="237">
        <f t="shared" si="26"/>
        <v>1911</v>
      </c>
      <c r="AO11" s="255">
        <f t="shared" si="26"/>
        <v>4098</v>
      </c>
      <c r="AP11" s="4">
        <f t="shared" si="26"/>
        <v>2215</v>
      </c>
      <c r="AQ11" s="237">
        <f t="shared" si="26"/>
        <v>1963</v>
      </c>
      <c r="AR11" s="255">
        <f t="shared" si="26"/>
        <v>4178</v>
      </c>
      <c r="AS11" s="4">
        <f t="shared" si="26"/>
        <v>2289</v>
      </c>
      <c r="AT11" s="237">
        <f t="shared" si="26"/>
        <v>2007</v>
      </c>
      <c r="AU11" s="255">
        <f t="shared" si="26"/>
        <v>4296</v>
      </c>
      <c r="AV11" s="4">
        <f aca="true" t="shared" si="27" ref="AV11:BD11">SUM(AV76:AV80)</f>
        <v>2337</v>
      </c>
      <c r="AW11" s="237">
        <f t="shared" si="27"/>
        <v>2016</v>
      </c>
      <c r="AX11" s="255">
        <f t="shared" si="27"/>
        <v>4353</v>
      </c>
      <c r="AY11" s="4">
        <f t="shared" si="27"/>
        <v>2401</v>
      </c>
      <c r="AZ11" s="237">
        <f t="shared" si="27"/>
        <v>2059</v>
      </c>
      <c r="BA11" s="255">
        <f t="shared" si="27"/>
        <v>4460</v>
      </c>
      <c r="BB11" s="279">
        <f t="shared" si="27"/>
        <v>2430</v>
      </c>
      <c r="BC11" s="280">
        <f t="shared" si="27"/>
        <v>2111</v>
      </c>
      <c r="BD11" s="281">
        <f t="shared" si="27"/>
        <v>4541</v>
      </c>
      <c r="BE11" s="4">
        <v>2459</v>
      </c>
      <c r="BF11" s="237">
        <v>2201</v>
      </c>
      <c r="BG11" s="255">
        <v>4660</v>
      </c>
      <c r="BH11" s="4">
        <v>2552</v>
      </c>
      <c r="BI11" s="237">
        <v>2294</v>
      </c>
      <c r="BJ11" s="255">
        <v>4846</v>
      </c>
      <c r="BK11" s="4">
        <v>2576</v>
      </c>
      <c r="BL11" s="237">
        <v>2343</v>
      </c>
      <c r="BM11" s="255">
        <v>4919</v>
      </c>
      <c r="BN11" s="21">
        <v>2646</v>
      </c>
      <c r="BO11" s="237">
        <v>2425</v>
      </c>
      <c r="BP11" s="255">
        <v>5071</v>
      </c>
      <c r="BQ11" s="4">
        <v>2632</v>
      </c>
      <c r="BR11" s="237">
        <v>2474</v>
      </c>
      <c r="BS11" s="255">
        <v>5106</v>
      </c>
      <c r="BT11" s="4">
        <v>2689</v>
      </c>
      <c r="BU11" s="237">
        <v>2510</v>
      </c>
      <c r="BV11" s="233">
        <v>5199</v>
      </c>
      <c r="BW11" s="22">
        <v>2644</v>
      </c>
      <c r="BX11" s="191">
        <v>2512</v>
      </c>
      <c r="BY11" s="199">
        <v>5156</v>
      </c>
      <c r="BZ11" s="184">
        <v>2654</v>
      </c>
      <c r="CA11" s="185">
        <v>2511</v>
      </c>
      <c r="CB11" s="232">
        <v>5165</v>
      </c>
      <c r="CC11" s="184">
        <v>2658</v>
      </c>
      <c r="CD11" s="185">
        <v>2547</v>
      </c>
      <c r="CE11" s="116">
        <v>5205</v>
      </c>
      <c r="CF11" s="119">
        <v>2664</v>
      </c>
      <c r="CG11" s="116">
        <v>2566</v>
      </c>
      <c r="CH11" s="120">
        <v>5230</v>
      </c>
      <c r="CI11" s="81">
        <v>2696</v>
      </c>
      <c r="CJ11" s="36">
        <v>2511</v>
      </c>
      <c r="CK11" s="38">
        <v>5207</v>
      </c>
      <c r="CL11" s="70">
        <v>2648</v>
      </c>
      <c r="CM11" s="52">
        <v>2476</v>
      </c>
      <c r="CN11" s="53">
        <v>5124</v>
      </c>
      <c r="CO11" s="51">
        <v>2637</v>
      </c>
      <c r="CP11" s="52">
        <v>2424</v>
      </c>
      <c r="CQ11" s="53">
        <v>5061</v>
      </c>
      <c r="CR11" s="43">
        <v>2583</v>
      </c>
      <c r="CS11" s="39">
        <v>2439</v>
      </c>
      <c r="CT11" s="40">
        <v>5022</v>
      </c>
      <c r="CU11" s="39">
        <v>2543</v>
      </c>
      <c r="CV11" s="39">
        <v>2417</v>
      </c>
      <c r="CW11" s="40">
        <v>4960</v>
      </c>
      <c r="CX11" s="88">
        <v>2508</v>
      </c>
      <c r="CY11" s="89">
        <v>2377</v>
      </c>
      <c r="CZ11" s="93">
        <v>4885</v>
      </c>
      <c r="DA11" s="27">
        <v>2551</v>
      </c>
      <c r="DB11" s="5">
        <v>2322</v>
      </c>
      <c r="DC11" s="6">
        <v>4873</v>
      </c>
      <c r="DD11" s="26">
        <v>2395</v>
      </c>
      <c r="DE11" s="5">
        <v>2212</v>
      </c>
      <c r="DF11" s="128">
        <v>4607</v>
      </c>
      <c r="DG11" s="27">
        <v>2248</v>
      </c>
      <c r="DH11" s="5">
        <v>2126</v>
      </c>
      <c r="DI11" s="6">
        <v>4374</v>
      </c>
      <c r="DJ11" s="26">
        <v>2199</v>
      </c>
      <c r="DK11" s="5">
        <v>2046</v>
      </c>
      <c r="DL11" s="128">
        <v>4245</v>
      </c>
      <c r="DM11" s="27">
        <v>2110</v>
      </c>
      <c r="DN11" s="5">
        <v>1953</v>
      </c>
      <c r="DO11" s="6">
        <v>4063</v>
      </c>
      <c r="DP11" s="26">
        <v>2102</v>
      </c>
      <c r="DQ11" s="5">
        <v>1932</v>
      </c>
      <c r="DR11" s="128">
        <v>4034</v>
      </c>
      <c r="DS11" s="27">
        <v>2052</v>
      </c>
      <c r="DT11" s="5">
        <v>1839</v>
      </c>
      <c r="DU11" s="128">
        <v>3891</v>
      </c>
    </row>
    <row r="12" spans="1:125" ht="15" customHeight="1">
      <c r="A12" s="492">
        <v>8</v>
      </c>
      <c r="B12" s="21" t="s">
        <v>23</v>
      </c>
      <c r="C12" s="4">
        <f ca="1" t="shared" si="0"/>
        <v>2155</v>
      </c>
      <c r="D12" s="237">
        <f ca="1" t="shared" si="0"/>
        <v>1978</v>
      </c>
      <c r="E12" s="255">
        <f ca="1" t="shared" si="0"/>
        <v>4133</v>
      </c>
      <c r="F12" s="4">
        <f ca="1" t="shared" si="1"/>
        <v>2183</v>
      </c>
      <c r="G12" s="237">
        <f ca="1" t="shared" si="1"/>
        <v>1958</v>
      </c>
      <c r="H12" s="255">
        <f ca="1" t="shared" si="1"/>
        <v>4141</v>
      </c>
      <c r="I12" s="4">
        <f ca="1" t="shared" si="2"/>
        <v>2221</v>
      </c>
      <c r="J12" s="237">
        <f ca="1" t="shared" si="2"/>
        <v>1961</v>
      </c>
      <c r="K12" s="255">
        <f ca="1" t="shared" si="2"/>
        <v>4182</v>
      </c>
      <c r="L12" s="4">
        <f ca="1" t="shared" si="2"/>
        <v>2236</v>
      </c>
      <c r="M12" s="237">
        <f ca="1" t="shared" si="2"/>
        <v>1985</v>
      </c>
      <c r="N12" s="255">
        <f ca="1" t="shared" si="2"/>
        <v>4221</v>
      </c>
      <c r="O12" s="4">
        <f ca="1" t="shared" si="2"/>
        <v>2281</v>
      </c>
      <c r="P12" s="237">
        <f ca="1" t="shared" si="2"/>
        <v>2026</v>
      </c>
      <c r="Q12" s="255">
        <f ca="1" t="shared" si="2"/>
        <v>4307</v>
      </c>
      <c r="R12" s="4">
        <f ca="1" t="shared" si="2"/>
        <v>2313</v>
      </c>
      <c r="S12" s="237">
        <f ca="1" t="shared" si="2"/>
        <v>2061</v>
      </c>
      <c r="T12" s="255">
        <f ca="1" t="shared" si="2"/>
        <v>4374</v>
      </c>
      <c r="U12" s="4">
        <f ca="1" t="shared" si="2"/>
        <v>2409</v>
      </c>
      <c r="V12" s="237">
        <f ca="1" t="shared" si="2"/>
        <v>2091</v>
      </c>
      <c r="W12" s="255">
        <f ca="1" t="shared" si="2"/>
        <v>4500</v>
      </c>
      <c r="X12" s="4">
        <f ca="1" t="shared" si="2"/>
        <v>2423</v>
      </c>
      <c r="Y12" s="237">
        <f ca="1" t="shared" si="2"/>
        <v>2149</v>
      </c>
      <c r="Z12" s="255">
        <f ca="1" t="shared" si="2"/>
        <v>4572</v>
      </c>
      <c r="AA12" s="4">
        <v>2485</v>
      </c>
      <c r="AB12" s="237">
        <v>2195</v>
      </c>
      <c r="AC12" s="255">
        <f t="shared" si="6"/>
        <v>4680</v>
      </c>
      <c r="AD12" s="4">
        <f>SUM(AD81:AD85)</f>
        <v>2546</v>
      </c>
      <c r="AE12" s="237">
        <f>SUM(AE81:AE85)</f>
        <v>2280</v>
      </c>
      <c r="AF12" s="255">
        <f>SUM(AF81:AF85)</f>
        <v>4826</v>
      </c>
      <c r="AG12" s="4">
        <f aca="true" t="shared" si="28" ref="AG12:AL12">SUM(AG81:AG85)</f>
        <v>2585</v>
      </c>
      <c r="AH12" s="237">
        <f t="shared" si="28"/>
        <v>2299</v>
      </c>
      <c r="AI12" s="255">
        <f t="shared" si="28"/>
        <v>4884</v>
      </c>
      <c r="AJ12" s="4">
        <f t="shared" si="28"/>
        <v>2649</v>
      </c>
      <c r="AK12" s="237">
        <f t="shared" si="28"/>
        <v>2390</v>
      </c>
      <c r="AL12" s="255">
        <f t="shared" si="28"/>
        <v>5039</v>
      </c>
      <c r="AM12" s="4">
        <f aca="true" t="shared" si="29" ref="AM12:AU12">SUM(AM81:AM85)</f>
        <v>2669</v>
      </c>
      <c r="AN12" s="237">
        <f t="shared" si="29"/>
        <v>2418</v>
      </c>
      <c r="AO12" s="255">
        <f t="shared" si="29"/>
        <v>5087</v>
      </c>
      <c r="AP12" s="4">
        <f t="shared" si="29"/>
        <v>2687</v>
      </c>
      <c r="AQ12" s="237">
        <f t="shared" si="29"/>
        <v>2433</v>
      </c>
      <c r="AR12" s="255">
        <f t="shared" si="29"/>
        <v>5120</v>
      </c>
      <c r="AS12" s="4">
        <f t="shared" si="29"/>
        <v>2676</v>
      </c>
      <c r="AT12" s="237">
        <f t="shared" si="29"/>
        <v>2445</v>
      </c>
      <c r="AU12" s="255">
        <f t="shared" si="29"/>
        <v>5121</v>
      </c>
      <c r="AV12" s="4">
        <f aca="true" t="shared" si="30" ref="AV12:BD12">SUM(AV81:AV85)</f>
        <v>2696</v>
      </c>
      <c r="AW12" s="237">
        <f t="shared" si="30"/>
        <v>2458</v>
      </c>
      <c r="AX12" s="255">
        <f t="shared" si="30"/>
        <v>5154</v>
      </c>
      <c r="AY12" s="4">
        <f t="shared" si="30"/>
        <v>2657</v>
      </c>
      <c r="AZ12" s="237">
        <f t="shared" si="30"/>
        <v>2479</v>
      </c>
      <c r="BA12" s="255">
        <f t="shared" si="30"/>
        <v>5136</v>
      </c>
      <c r="BB12" s="279">
        <f t="shared" si="30"/>
        <v>2681</v>
      </c>
      <c r="BC12" s="280">
        <f t="shared" si="30"/>
        <v>2508</v>
      </c>
      <c r="BD12" s="281">
        <f t="shared" si="30"/>
        <v>5189</v>
      </c>
      <c r="BE12" s="4">
        <v>2608</v>
      </c>
      <c r="BF12" s="237">
        <v>2482</v>
      </c>
      <c r="BG12" s="255">
        <v>5090</v>
      </c>
      <c r="BH12" s="4">
        <v>2618</v>
      </c>
      <c r="BI12" s="237">
        <v>2456</v>
      </c>
      <c r="BJ12" s="255">
        <v>5074</v>
      </c>
      <c r="BK12" s="4">
        <v>2599</v>
      </c>
      <c r="BL12" s="237">
        <v>2446</v>
      </c>
      <c r="BM12" s="255">
        <v>5045</v>
      </c>
      <c r="BN12" s="21">
        <v>2575</v>
      </c>
      <c r="BO12" s="237">
        <v>2460</v>
      </c>
      <c r="BP12" s="255">
        <v>5035</v>
      </c>
      <c r="BQ12" s="4">
        <v>2581</v>
      </c>
      <c r="BR12" s="237">
        <v>2449</v>
      </c>
      <c r="BS12" s="255">
        <v>5030</v>
      </c>
      <c r="BT12" s="4">
        <v>2598</v>
      </c>
      <c r="BU12" s="237">
        <v>2475</v>
      </c>
      <c r="BV12" s="233">
        <v>5073</v>
      </c>
      <c r="BW12" s="22">
        <v>2590</v>
      </c>
      <c r="BX12" s="191">
        <v>2488</v>
      </c>
      <c r="BY12" s="199">
        <v>5078</v>
      </c>
      <c r="BZ12" s="184">
        <v>2604</v>
      </c>
      <c r="CA12" s="185">
        <v>2503</v>
      </c>
      <c r="CB12" s="232">
        <v>5107</v>
      </c>
      <c r="CC12" s="184">
        <v>2522</v>
      </c>
      <c r="CD12" s="185">
        <v>2402</v>
      </c>
      <c r="CE12" s="116">
        <v>4924</v>
      </c>
      <c r="CF12" s="119">
        <v>2495</v>
      </c>
      <c r="CG12" s="116">
        <v>2382</v>
      </c>
      <c r="CH12" s="120">
        <v>4877</v>
      </c>
      <c r="CI12" s="81">
        <v>2440</v>
      </c>
      <c r="CJ12" s="36">
        <v>2342</v>
      </c>
      <c r="CK12" s="38">
        <v>4782</v>
      </c>
      <c r="CL12" s="70">
        <v>2337</v>
      </c>
      <c r="CM12" s="52">
        <v>2298</v>
      </c>
      <c r="CN12" s="53">
        <v>4635</v>
      </c>
      <c r="CO12" s="51">
        <v>2250</v>
      </c>
      <c r="CP12" s="52">
        <v>2185</v>
      </c>
      <c r="CQ12" s="53">
        <v>4435</v>
      </c>
      <c r="CR12" s="43">
        <v>2203</v>
      </c>
      <c r="CS12" s="39">
        <v>2084</v>
      </c>
      <c r="CT12" s="40">
        <v>4287</v>
      </c>
      <c r="CU12" s="39">
        <v>2167</v>
      </c>
      <c r="CV12" s="39">
        <v>2015</v>
      </c>
      <c r="CW12" s="40">
        <v>4182</v>
      </c>
      <c r="CX12" s="88">
        <v>2179</v>
      </c>
      <c r="CY12" s="89">
        <v>2029</v>
      </c>
      <c r="CZ12" s="93">
        <v>4208</v>
      </c>
      <c r="DA12" s="27">
        <v>2136</v>
      </c>
      <c r="DB12" s="5">
        <v>2027</v>
      </c>
      <c r="DC12" s="6">
        <v>4163</v>
      </c>
      <c r="DD12" s="26">
        <v>2041</v>
      </c>
      <c r="DE12" s="5">
        <v>1886</v>
      </c>
      <c r="DF12" s="128">
        <v>3927</v>
      </c>
      <c r="DG12" s="27">
        <v>2060</v>
      </c>
      <c r="DH12" s="5">
        <v>1882</v>
      </c>
      <c r="DI12" s="6">
        <v>3942</v>
      </c>
      <c r="DJ12" s="26">
        <v>1975</v>
      </c>
      <c r="DK12" s="5">
        <v>1871</v>
      </c>
      <c r="DL12" s="128">
        <v>3846</v>
      </c>
      <c r="DM12" s="27">
        <v>2026</v>
      </c>
      <c r="DN12" s="5">
        <v>1933</v>
      </c>
      <c r="DO12" s="6">
        <v>3959</v>
      </c>
      <c r="DP12" s="26">
        <v>1961</v>
      </c>
      <c r="DQ12" s="5">
        <v>1910</v>
      </c>
      <c r="DR12" s="128">
        <v>3871</v>
      </c>
      <c r="DS12" s="27">
        <v>1982</v>
      </c>
      <c r="DT12" s="5">
        <v>1964</v>
      </c>
      <c r="DU12" s="128">
        <v>3946</v>
      </c>
    </row>
    <row r="13" spans="1:125" ht="15" customHeight="1">
      <c r="A13" s="492">
        <v>9</v>
      </c>
      <c r="B13" s="21" t="s">
        <v>24</v>
      </c>
      <c r="C13" s="4">
        <f ca="1" t="shared" si="0"/>
        <v>2583</v>
      </c>
      <c r="D13" s="237">
        <f ca="1" t="shared" si="0"/>
        <v>2342</v>
      </c>
      <c r="E13" s="255">
        <f ca="1" t="shared" si="0"/>
        <v>4925</v>
      </c>
      <c r="F13" s="4">
        <f ca="1" t="shared" si="1"/>
        <v>2643</v>
      </c>
      <c r="G13" s="237">
        <f ca="1" t="shared" si="1"/>
        <v>2403</v>
      </c>
      <c r="H13" s="255">
        <f ca="1" t="shared" si="1"/>
        <v>5046</v>
      </c>
      <c r="I13" s="4">
        <f ca="1" t="shared" si="2"/>
        <v>2646</v>
      </c>
      <c r="J13" s="237">
        <f ca="1" t="shared" si="2"/>
        <v>2448</v>
      </c>
      <c r="K13" s="255">
        <f ca="1" t="shared" si="2"/>
        <v>5094</v>
      </c>
      <c r="L13" s="4">
        <f ca="1" t="shared" si="2"/>
        <v>2675</v>
      </c>
      <c r="M13" s="237">
        <f ca="1" t="shared" si="2"/>
        <v>2464</v>
      </c>
      <c r="N13" s="255">
        <f ca="1" t="shared" si="2"/>
        <v>5139</v>
      </c>
      <c r="O13" s="4">
        <f ca="1" t="shared" si="2"/>
        <v>2649</v>
      </c>
      <c r="P13" s="237">
        <f ca="1" t="shared" si="2"/>
        <v>2454</v>
      </c>
      <c r="Q13" s="255">
        <f ca="1" t="shared" si="2"/>
        <v>5103</v>
      </c>
      <c r="R13" s="4">
        <f ca="1" t="shared" si="2"/>
        <v>2731</v>
      </c>
      <c r="S13" s="237">
        <f ca="1" t="shared" si="2"/>
        <v>2480</v>
      </c>
      <c r="T13" s="255">
        <f ca="1" t="shared" si="2"/>
        <v>5211</v>
      </c>
      <c r="U13" s="4">
        <f ca="1" t="shared" si="2"/>
        <v>2707</v>
      </c>
      <c r="V13" s="237">
        <f ca="1" t="shared" si="2"/>
        <v>2477</v>
      </c>
      <c r="W13" s="255">
        <f ca="1" t="shared" si="2"/>
        <v>5184</v>
      </c>
      <c r="X13" s="4">
        <f ca="1" t="shared" si="2"/>
        <v>2699</v>
      </c>
      <c r="Y13" s="237">
        <f ca="1" t="shared" si="2"/>
        <v>2500</v>
      </c>
      <c r="Z13" s="255">
        <f ca="1" t="shared" si="2"/>
        <v>5199</v>
      </c>
      <c r="AA13" s="4">
        <v>2646</v>
      </c>
      <c r="AB13" s="237">
        <v>2443</v>
      </c>
      <c r="AC13" s="255">
        <f t="shared" si="6"/>
        <v>5089</v>
      </c>
      <c r="AD13" s="4">
        <f>SUM(AD86:AD90)</f>
        <v>2638</v>
      </c>
      <c r="AE13" s="237">
        <f>SUM(AE86:AE90)</f>
        <v>2415</v>
      </c>
      <c r="AF13" s="255">
        <f>SUM(AF86:AF90)</f>
        <v>5053</v>
      </c>
      <c r="AG13" s="4">
        <f aca="true" t="shared" si="31" ref="AG13:AL13">SUM(AG86:AG90)</f>
        <v>2591</v>
      </c>
      <c r="AH13" s="237">
        <f t="shared" si="31"/>
        <v>2413</v>
      </c>
      <c r="AI13" s="255">
        <f t="shared" si="31"/>
        <v>5004</v>
      </c>
      <c r="AJ13" s="4">
        <f t="shared" si="31"/>
        <v>2564</v>
      </c>
      <c r="AK13" s="237">
        <f t="shared" si="31"/>
        <v>2404</v>
      </c>
      <c r="AL13" s="255">
        <f t="shared" si="31"/>
        <v>4968</v>
      </c>
      <c r="AM13" s="4">
        <f aca="true" t="shared" si="32" ref="AM13:AU13">SUM(AM86:AM90)</f>
        <v>2570</v>
      </c>
      <c r="AN13" s="237">
        <f t="shared" si="32"/>
        <v>2397</v>
      </c>
      <c r="AO13" s="255">
        <f t="shared" si="32"/>
        <v>4967</v>
      </c>
      <c r="AP13" s="4">
        <f t="shared" si="32"/>
        <v>2566</v>
      </c>
      <c r="AQ13" s="237">
        <f t="shared" si="32"/>
        <v>2438</v>
      </c>
      <c r="AR13" s="255">
        <f t="shared" si="32"/>
        <v>5004</v>
      </c>
      <c r="AS13" s="4">
        <f t="shared" si="32"/>
        <v>2566</v>
      </c>
      <c r="AT13" s="237">
        <f t="shared" si="32"/>
        <v>2451</v>
      </c>
      <c r="AU13" s="255">
        <f t="shared" si="32"/>
        <v>5017</v>
      </c>
      <c r="AV13" s="4">
        <f aca="true" t="shared" si="33" ref="AV13:BD13">SUM(AV86:AV90)</f>
        <v>2563</v>
      </c>
      <c r="AW13" s="237">
        <f t="shared" si="33"/>
        <v>2472</v>
      </c>
      <c r="AX13" s="255">
        <f t="shared" si="33"/>
        <v>5035</v>
      </c>
      <c r="AY13" s="4">
        <f t="shared" si="33"/>
        <v>2479</v>
      </c>
      <c r="AZ13" s="237">
        <f t="shared" si="33"/>
        <v>2387</v>
      </c>
      <c r="BA13" s="255">
        <f t="shared" si="33"/>
        <v>4866</v>
      </c>
      <c r="BB13" s="279">
        <f t="shared" si="33"/>
        <v>2453</v>
      </c>
      <c r="BC13" s="280">
        <f t="shared" si="33"/>
        <v>2338</v>
      </c>
      <c r="BD13" s="281">
        <f t="shared" si="33"/>
        <v>4791</v>
      </c>
      <c r="BE13" s="4">
        <v>2425</v>
      </c>
      <c r="BF13" s="237">
        <v>2340</v>
      </c>
      <c r="BG13" s="255">
        <v>4765</v>
      </c>
      <c r="BH13" s="4">
        <v>2383</v>
      </c>
      <c r="BI13" s="237">
        <v>2321</v>
      </c>
      <c r="BJ13" s="255">
        <v>4704</v>
      </c>
      <c r="BK13" s="4">
        <v>2324</v>
      </c>
      <c r="BL13" s="237">
        <v>2286</v>
      </c>
      <c r="BM13" s="255">
        <v>4610</v>
      </c>
      <c r="BN13" s="21">
        <v>2299</v>
      </c>
      <c r="BO13" s="237">
        <v>2244</v>
      </c>
      <c r="BP13" s="255">
        <v>4543</v>
      </c>
      <c r="BQ13" s="4">
        <v>2225</v>
      </c>
      <c r="BR13" s="237">
        <v>2185</v>
      </c>
      <c r="BS13" s="255">
        <v>4410</v>
      </c>
      <c r="BT13" s="4">
        <v>2210</v>
      </c>
      <c r="BU13" s="237">
        <v>2141</v>
      </c>
      <c r="BV13" s="233">
        <v>4351</v>
      </c>
      <c r="BW13" s="22">
        <v>2187</v>
      </c>
      <c r="BX13" s="191">
        <v>2082</v>
      </c>
      <c r="BY13" s="199">
        <v>4269</v>
      </c>
      <c r="BZ13" s="184">
        <v>2122</v>
      </c>
      <c r="CA13" s="185">
        <v>2016</v>
      </c>
      <c r="CB13" s="232">
        <v>4138</v>
      </c>
      <c r="CC13" s="184">
        <v>2152</v>
      </c>
      <c r="CD13" s="185">
        <v>1992</v>
      </c>
      <c r="CE13" s="116">
        <v>4144</v>
      </c>
      <c r="CF13" s="119">
        <v>2167</v>
      </c>
      <c r="CG13" s="116">
        <v>1999</v>
      </c>
      <c r="CH13" s="120">
        <v>4166</v>
      </c>
      <c r="CI13" s="81">
        <v>2111</v>
      </c>
      <c r="CJ13" s="36">
        <v>1992</v>
      </c>
      <c r="CK13" s="38">
        <v>4103</v>
      </c>
      <c r="CL13" s="70">
        <v>2057</v>
      </c>
      <c r="CM13" s="52">
        <v>1914</v>
      </c>
      <c r="CN13" s="53">
        <v>3971</v>
      </c>
      <c r="CO13" s="51">
        <v>2010</v>
      </c>
      <c r="CP13" s="52">
        <v>1900</v>
      </c>
      <c r="CQ13" s="53">
        <v>3910</v>
      </c>
      <c r="CR13" s="43">
        <v>1955</v>
      </c>
      <c r="CS13" s="39">
        <v>1896</v>
      </c>
      <c r="CT13" s="40">
        <v>3851</v>
      </c>
      <c r="CU13" s="39">
        <v>2012</v>
      </c>
      <c r="CV13" s="39">
        <v>1950</v>
      </c>
      <c r="CW13" s="40">
        <v>3962</v>
      </c>
      <c r="CX13" s="88">
        <v>2024</v>
      </c>
      <c r="CY13" s="89">
        <v>1967</v>
      </c>
      <c r="CZ13" s="93">
        <v>3991</v>
      </c>
      <c r="DA13" s="27">
        <v>2113</v>
      </c>
      <c r="DB13" s="5">
        <v>2005</v>
      </c>
      <c r="DC13" s="6">
        <v>4118</v>
      </c>
      <c r="DD13" s="26">
        <v>2014</v>
      </c>
      <c r="DE13" s="5">
        <v>1966</v>
      </c>
      <c r="DF13" s="128">
        <v>3980</v>
      </c>
      <c r="DG13" s="27">
        <v>2006</v>
      </c>
      <c r="DH13" s="5">
        <v>1985</v>
      </c>
      <c r="DI13" s="6">
        <v>3991</v>
      </c>
      <c r="DJ13" s="26">
        <v>2099</v>
      </c>
      <c r="DK13" s="5">
        <v>1997</v>
      </c>
      <c r="DL13" s="128">
        <v>4096</v>
      </c>
      <c r="DM13" s="27">
        <v>2119</v>
      </c>
      <c r="DN13" s="5">
        <v>2091</v>
      </c>
      <c r="DO13" s="6">
        <v>4210</v>
      </c>
      <c r="DP13" s="26">
        <v>2209</v>
      </c>
      <c r="DQ13" s="5">
        <v>2156</v>
      </c>
      <c r="DR13" s="128">
        <v>4365</v>
      </c>
      <c r="DS13" s="27">
        <v>2341</v>
      </c>
      <c r="DT13" s="5">
        <v>2281</v>
      </c>
      <c r="DU13" s="128">
        <v>4622</v>
      </c>
    </row>
    <row r="14" spans="1:125" ht="15" customHeight="1">
      <c r="A14" s="492">
        <v>10</v>
      </c>
      <c r="B14" s="21" t="s">
        <v>25</v>
      </c>
      <c r="C14" s="4">
        <f ca="1" t="shared" si="0"/>
        <v>2611</v>
      </c>
      <c r="D14" s="237">
        <f ca="1" t="shared" si="0"/>
        <v>2421</v>
      </c>
      <c r="E14" s="255">
        <f ca="1" t="shared" si="0"/>
        <v>5032</v>
      </c>
      <c r="F14" s="4">
        <f ca="1" t="shared" si="1"/>
        <v>2591</v>
      </c>
      <c r="G14" s="237">
        <f ca="1" t="shared" si="1"/>
        <v>2415</v>
      </c>
      <c r="H14" s="255">
        <f ca="1" t="shared" si="1"/>
        <v>5006</v>
      </c>
      <c r="I14" s="4">
        <f aca="true" ca="1" t="shared" si="34" ref="I14:Z23">SUM(OFFSET(I$41,5*$A14,,5))</f>
        <v>2583</v>
      </c>
      <c r="J14" s="237">
        <f ca="1" t="shared" si="34"/>
        <v>2391</v>
      </c>
      <c r="K14" s="255">
        <f ca="1" t="shared" si="34"/>
        <v>4974</v>
      </c>
      <c r="L14" s="4">
        <f ca="1" t="shared" si="34"/>
        <v>2550</v>
      </c>
      <c r="M14" s="237">
        <f ca="1" t="shared" si="34"/>
        <v>2409</v>
      </c>
      <c r="N14" s="255">
        <f ca="1" t="shared" si="34"/>
        <v>4959</v>
      </c>
      <c r="O14" s="4">
        <f ca="1" t="shared" si="34"/>
        <v>2567</v>
      </c>
      <c r="P14" s="237">
        <f ca="1" t="shared" si="34"/>
        <v>2422</v>
      </c>
      <c r="Q14" s="255">
        <f ca="1" t="shared" si="34"/>
        <v>4989</v>
      </c>
      <c r="R14" s="4">
        <f ca="1" t="shared" si="34"/>
        <v>2528</v>
      </c>
      <c r="S14" s="237">
        <f ca="1" t="shared" si="34"/>
        <v>2442</v>
      </c>
      <c r="T14" s="255">
        <f ca="1" t="shared" si="34"/>
        <v>4970</v>
      </c>
      <c r="U14" s="4">
        <f ca="1" t="shared" si="34"/>
        <v>2445</v>
      </c>
      <c r="V14" s="237">
        <f ca="1" t="shared" si="34"/>
        <v>2348</v>
      </c>
      <c r="W14" s="255">
        <f ca="1" t="shared" si="34"/>
        <v>4793</v>
      </c>
      <c r="X14" s="4">
        <f ca="1" t="shared" si="34"/>
        <v>2424</v>
      </c>
      <c r="Y14" s="237">
        <f ca="1" t="shared" si="34"/>
        <v>2315</v>
      </c>
      <c r="Z14" s="255">
        <f ca="1" t="shared" si="34"/>
        <v>4739</v>
      </c>
      <c r="AA14" s="4">
        <v>2399</v>
      </c>
      <c r="AB14" s="237">
        <v>2263</v>
      </c>
      <c r="AC14" s="255">
        <f t="shared" si="6"/>
        <v>4662</v>
      </c>
      <c r="AD14" s="4">
        <f>SUM(AD91:AD95)</f>
        <v>2368</v>
      </c>
      <c r="AE14" s="237">
        <f>SUM(AE91:AE95)</f>
        <v>2272</v>
      </c>
      <c r="AF14" s="255">
        <f>SUM(AF91:AF95)</f>
        <v>4640</v>
      </c>
      <c r="AG14" s="4">
        <f aca="true" t="shared" si="35" ref="AG14:AL14">SUM(AG91:AG95)</f>
        <v>2339</v>
      </c>
      <c r="AH14" s="237">
        <f t="shared" si="35"/>
        <v>2220</v>
      </c>
      <c r="AI14" s="255">
        <f t="shared" si="35"/>
        <v>4559</v>
      </c>
      <c r="AJ14" s="4">
        <f t="shared" si="35"/>
        <v>2279</v>
      </c>
      <c r="AK14" s="237">
        <f t="shared" si="35"/>
        <v>2180</v>
      </c>
      <c r="AL14" s="255">
        <f t="shared" si="35"/>
        <v>4459</v>
      </c>
      <c r="AM14" s="4">
        <f aca="true" t="shared" si="36" ref="AM14:AU14">SUM(AM91:AM95)</f>
        <v>2205</v>
      </c>
      <c r="AN14" s="237">
        <f t="shared" si="36"/>
        <v>2130</v>
      </c>
      <c r="AO14" s="255">
        <f t="shared" si="36"/>
        <v>4335</v>
      </c>
      <c r="AP14" s="4">
        <f t="shared" si="36"/>
        <v>2179</v>
      </c>
      <c r="AQ14" s="237">
        <f t="shared" si="36"/>
        <v>2080</v>
      </c>
      <c r="AR14" s="255">
        <f t="shared" si="36"/>
        <v>4259</v>
      </c>
      <c r="AS14" s="4">
        <f t="shared" si="36"/>
        <v>2117</v>
      </c>
      <c r="AT14" s="237">
        <f t="shared" si="36"/>
        <v>2030</v>
      </c>
      <c r="AU14" s="255">
        <f t="shared" si="36"/>
        <v>4147</v>
      </c>
      <c r="AV14" s="4">
        <f aca="true" t="shared" si="37" ref="AV14:BD14">SUM(AV91:AV95)</f>
        <v>2054</v>
      </c>
      <c r="AW14" s="237">
        <f t="shared" si="37"/>
        <v>1967</v>
      </c>
      <c r="AX14" s="255">
        <f t="shared" si="37"/>
        <v>4021</v>
      </c>
      <c r="AY14" s="4">
        <f t="shared" si="37"/>
        <v>2089</v>
      </c>
      <c r="AZ14" s="237">
        <f t="shared" si="37"/>
        <v>1960</v>
      </c>
      <c r="BA14" s="255">
        <f t="shared" si="37"/>
        <v>4049</v>
      </c>
      <c r="BB14" s="279">
        <f t="shared" si="37"/>
        <v>2123</v>
      </c>
      <c r="BC14" s="280">
        <f t="shared" si="37"/>
        <v>1975</v>
      </c>
      <c r="BD14" s="281">
        <f t="shared" si="37"/>
        <v>4098</v>
      </c>
      <c r="BE14" s="4">
        <v>2062</v>
      </c>
      <c r="BF14" s="237">
        <v>1932</v>
      </c>
      <c r="BG14" s="255">
        <v>3994</v>
      </c>
      <c r="BH14" s="4">
        <v>2051</v>
      </c>
      <c r="BI14" s="237">
        <v>1904</v>
      </c>
      <c r="BJ14" s="255">
        <v>3955</v>
      </c>
      <c r="BK14" s="4">
        <v>2020</v>
      </c>
      <c r="BL14" s="237">
        <v>1877</v>
      </c>
      <c r="BM14" s="255">
        <v>3897</v>
      </c>
      <c r="BN14" s="21">
        <v>1992</v>
      </c>
      <c r="BO14" s="237">
        <v>1860</v>
      </c>
      <c r="BP14" s="255">
        <v>3852</v>
      </c>
      <c r="BQ14" s="4">
        <v>2011</v>
      </c>
      <c r="BR14" s="237">
        <v>1874</v>
      </c>
      <c r="BS14" s="255">
        <v>3885</v>
      </c>
      <c r="BT14" s="4">
        <v>2006</v>
      </c>
      <c r="BU14" s="237">
        <v>1868</v>
      </c>
      <c r="BV14" s="233">
        <v>3874</v>
      </c>
      <c r="BW14" s="22">
        <v>1962</v>
      </c>
      <c r="BX14" s="191">
        <v>1855</v>
      </c>
      <c r="BY14" s="199">
        <v>3817</v>
      </c>
      <c r="BZ14" s="184">
        <v>1994</v>
      </c>
      <c r="CA14" s="185">
        <v>1864</v>
      </c>
      <c r="CB14" s="232">
        <v>3858</v>
      </c>
      <c r="CC14" s="184">
        <v>2000</v>
      </c>
      <c r="CD14" s="185">
        <v>1908</v>
      </c>
      <c r="CE14" s="116">
        <v>3908</v>
      </c>
      <c r="CF14" s="119">
        <v>1995</v>
      </c>
      <c r="CG14" s="116">
        <v>1906</v>
      </c>
      <c r="CH14" s="120">
        <v>3901</v>
      </c>
      <c r="CI14" s="81">
        <v>1952</v>
      </c>
      <c r="CJ14" s="36">
        <v>1933</v>
      </c>
      <c r="CK14" s="38">
        <v>3885</v>
      </c>
      <c r="CL14" s="70">
        <v>1984</v>
      </c>
      <c r="CM14" s="52">
        <v>2000</v>
      </c>
      <c r="CN14" s="53">
        <v>3984</v>
      </c>
      <c r="CO14" s="51">
        <v>2032</v>
      </c>
      <c r="CP14" s="52">
        <v>2032</v>
      </c>
      <c r="CQ14" s="53">
        <v>4064</v>
      </c>
      <c r="CR14" s="43">
        <v>2113</v>
      </c>
      <c r="CS14" s="39">
        <v>2079</v>
      </c>
      <c r="CT14" s="40">
        <v>4192</v>
      </c>
      <c r="CU14" s="39">
        <v>2159</v>
      </c>
      <c r="CV14" s="39">
        <v>2167</v>
      </c>
      <c r="CW14" s="40">
        <v>4326</v>
      </c>
      <c r="CX14" s="88">
        <v>2201</v>
      </c>
      <c r="CY14" s="89">
        <v>2227</v>
      </c>
      <c r="CZ14" s="93">
        <v>4428</v>
      </c>
      <c r="DA14" s="27">
        <v>2316</v>
      </c>
      <c r="DB14" s="5">
        <v>2271</v>
      </c>
      <c r="DC14" s="6">
        <v>4587</v>
      </c>
      <c r="DD14" s="26">
        <v>2327</v>
      </c>
      <c r="DE14" s="5">
        <v>2290</v>
      </c>
      <c r="DF14" s="128">
        <v>4617</v>
      </c>
      <c r="DG14" s="27">
        <v>2496</v>
      </c>
      <c r="DH14" s="5">
        <v>2431</v>
      </c>
      <c r="DI14" s="6">
        <v>4927</v>
      </c>
      <c r="DJ14" s="26">
        <v>2570</v>
      </c>
      <c r="DK14" s="5">
        <v>2564</v>
      </c>
      <c r="DL14" s="128">
        <v>5134</v>
      </c>
      <c r="DM14" s="27">
        <v>2585</v>
      </c>
      <c r="DN14" s="5">
        <v>2528</v>
      </c>
      <c r="DO14" s="6">
        <v>5113</v>
      </c>
      <c r="DP14" s="26">
        <v>2396</v>
      </c>
      <c r="DQ14" s="5">
        <v>2365</v>
      </c>
      <c r="DR14" s="128">
        <v>4761</v>
      </c>
      <c r="DS14" s="27">
        <v>2315</v>
      </c>
      <c r="DT14" s="5">
        <v>2223</v>
      </c>
      <c r="DU14" s="128">
        <v>4538</v>
      </c>
    </row>
    <row r="15" spans="1:126" ht="15" customHeight="1">
      <c r="A15" s="492">
        <v>11</v>
      </c>
      <c r="B15" s="21" t="s">
        <v>26</v>
      </c>
      <c r="C15" s="4">
        <f ca="1" t="shared" si="0"/>
        <v>2278</v>
      </c>
      <c r="D15" s="237">
        <f ca="1" t="shared" si="0"/>
        <v>2188</v>
      </c>
      <c r="E15" s="255">
        <f ca="1" t="shared" si="0"/>
        <v>4466</v>
      </c>
      <c r="F15" s="4">
        <f ca="1" t="shared" si="1"/>
        <v>2231</v>
      </c>
      <c r="G15" s="237">
        <f ca="1" t="shared" si="1"/>
        <v>2164</v>
      </c>
      <c r="H15" s="255">
        <f ca="1" t="shared" si="1"/>
        <v>4395</v>
      </c>
      <c r="I15" s="4">
        <f ca="1" t="shared" si="34"/>
        <v>2174</v>
      </c>
      <c r="J15" s="237">
        <f ca="1" t="shared" si="34"/>
        <v>2110</v>
      </c>
      <c r="K15" s="255">
        <f ca="1" t="shared" si="34"/>
        <v>4284</v>
      </c>
      <c r="L15" s="4">
        <f ca="1" t="shared" si="34"/>
        <v>2156</v>
      </c>
      <c r="M15" s="237">
        <f ca="1" t="shared" si="34"/>
        <v>2068</v>
      </c>
      <c r="N15" s="255">
        <f ca="1" t="shared" si="34"/>
        <v>4224</v>
      </c>
      <c r="O15" s="4">
        <f ca="1" t="shared" si="34"/>
        <v>2083</v>
      </c>
      <c r="P15" s="237">
        <f ca="1" t="shared" si="34"/>
        <v>2000</v>
      </c>
      <c r="Q15" s="255">
        <f ca="1" t="shared" si="34"/>
        <v>4083</v>
      </c>
      <c r="R15" s="4">
        <f ca="1" t="shared" si="34"/>
        <v>1999</v>
      </c>
      <c r="S15" s="237">
        <f ca="1" t="shared" si="34"/>
        <v>1936</v>
      </c>
      <c r="T15" s="255">
        <f ca="1" t="shared" si="34"/>
        <v>3935</v>
      </c>
      <c r="U15" s="4">
        <f ca="1" t="shared" si="34"/>
        <v>1998</v>
      </c>
      <c r="V15" s="237">
        <f ca="1" t="shared" si="34"/>
        <v>1933</v>
      </c>
      <c r="W15" s="255">
        <f ca="1" t="shared" si="34"/>
        <v>3931</v>
      </c>
      <c r="X15" s="4">
        <f ca="1" t="shared" si="34"/>
        <v>2027</v>
      </c>
      <c r="Y15" s="237">
        <f ca="1" t="shared" si="34"/>
        <v>1926</v>
      </c>
      <c r="Z15" s="255">
        <f ca="1" t="shared" si="34"/>
        <v>3953</v>
      </c>
      <c r="AA15" s="4">
        <v>2008</v>
      </c>
      <c r="AB15" s="237">
        <v>1928</v>
      </c>
      <c r="AC15" s="255">
        <f t="shared" si="6"/>
        <v>3936</v>
      </c>
      <c r="AD15" s="4">
        <f>SUM(AD96:AD100)</f>
        <v>1999</v>
      </c>
      <c r="AE15" s="237">
        <f>SUM(AE96:AE100)</f>
        <v>1899</v>
      </c>
      <c r="AF15" s="255">
        <f>SUM(AF96:AF100)</f>
        <v>3898</v>
      </c>
      <c r="AG15" s="4">
        <f aca="true" t="shared" si="38" ref="AG15:AL15">SUM(AG96:AG100)</f>
        <v>1941</v>
      </c>
      <c r="AH15" s="237">
        <f t="shared" si="38"/>
        <v>1883</v>
      </c>
      <c r="AI15" s="255">
        <f t="shared" si="38"/>
        <v>3824</v>
      </c>
      <c r="AJ15" s="4">
        <f t="shared" si="38"/>
        <v>1932</v>
      </c>
      <c r="AK15" s="237">
        <f t="shared" si="38"/>
        <v>1870</v>
      </c>
      <c r="AL15" s="255">
        <f t="shared" si="38"/>
        <v>3802</v>
      </c>
      <c r="AM15" s="4">
        <f aca="true" t="shared" si="39" ref="AM15:AU15">SUM(AM96:AM100)</f>
        <v>1939</v>
      </c>
      <c r="AN15" s="237">
        <f t="shared" si="39"/>
        <v>1876</v>
      </c>
      <c r="AO15" s="255">
        <f t="shared" si="39"/>
        <v>3815</v>
      </c>
      <c r="AP15" s="4">
        <f t="shared" si="39"/>
        <v>1947</v>
      </c>
      <c r="AQ15" s="237">
        <f t="shared" si="39"/>
        <v>1868</v>
      </c>
      <c r="AR15" s="255">
        <f t="shared" si="39"/>
        <v>3815</v>
      </c>
      <c r="AS15" s="4">
        <f t="shared" si="39"/>
        <v>1912</v>
      </c>
      <c r="AT15" s="237">
        <f t="shared" si="39"/>
        <v>1851</v>
      </c>
      <c r="AU15" s="255">
        <f t="shared" si="39"/>
        <v>3763</v>
      </c>
      <c r="AV15" s="4">
        <f aca="true" t="shared" si="40" ref="AV15:BD15">SUM(AV96:AV100)</f>
        <v>1925</v>
      </c>
      <c r="AW15" s="237">
        <f t="shared" si="40"/>
        <v>1872</v>
      </c>
      <c r="AX15" s="255">
        <f t="shared" si="40"/>
        <v>3797</v>
      </c>
      <c r="AY15" s="4">
        <f t="shared" si="40"/>
        <v>1923</v>
      </c>
      <c r="AZ15" s="237">
        <f t="shared" si="40"/>
        <v>1895</v>
      </c>
      <c r="BA15" s="255">
        <f t="shared" si="40"/>
        <v>3818</v>
      </c>
      <c r="BB15" s="279">
        <f t="shared" si="40"/>
        <v>1924</v>
      </c>
      <c r="BC15" s="280">
        <f t="shared" si="40"/>
        <v>1900</v>
      </c>
      <c r="BD15" s="281">
        <f t="shared" si="40"/>
        <v>3824</v>
      </c>
      <c r="BE15" s="4">
        <v>1924</v>
      </c>
      <c r="BF15" s="237">
        <v>1896</v>
      </c>
      <c r="BG15" s="255">
        <v>3820</v>
      </c>
      <c r="BH15" s="4">
        <v>1938</v>
      </c>
      <c r="BI15" s="237">
        <v>1922</v>
      </c>
      <c r="BJ15" s="255">
        <v>3860</v>
      </c>
      <c r="BK15" s="4">
        <v>1965</v>
      </c>
      <c r="BL15" s="237">
        <v>1962</v>
      </c>
      <c r="BM15" s="255">
        <v>3927</v>
      </c>
      <c r="BN15" s="21">
        <v>1996</v>
      </c>
      <c r="BO15" s="237">
        <v>1989</v>
      </c>
      <c r="BP15" s="255">
        <v>3985</v>
      </c>
      <c r="BQ15" s="4">
        <v>1997</v>
      </c>
      <c r="BR15" s="237">
        <v>1981</v>
      </c>
      <c r="BS15" s="255">
        <v>3978</v>
      </c>
      <c r="BT15" s="4">
        <v>2032</v>
      </c>
      <c r="BU15" s="237">
        <v>2007</v>
      </c>
      <c r="BV15" s="233">
        <v>4039</v>
      </c>
      <c r="BW15" s="22">
        <v>2061</v>
      </c>
      <c r="BX15" s="191">
        <v>2052</v>
      </c>
      <c r="BY15" s="199">
        <v>4113</v>
      </c>
      <c r="BZ15" s="229">
        <v>2088</v>
      </c>
      <c r="CA15" s="230">
        <v>2102</v>
      </c>
      <c r="CB15" s="231">
        <v>4190</v>
      </c>
      <c r="CC15" s="184">
        <v>2095</v>
      </c>
      <c r="CD15" s="185">
        <v>2149</v>
      </c>
      <c r="CE15" s="116">
        <v>4244</v>
      </c>
      <c r="CF15" s="119">
        <v>2155</v>
      </c>
      <c r="CG15" s="116">
        <v>2190</v>
      </c>
      <c r="CH15" s="120">
        <v>4345</v>
      </c>
      <c r="CI15" s="81">
        <v>2203</v>
      </c>
      <c r="CJ15" s="36">
        <v>2216</v>
      </c>
      <c r="CK15" s="38">
        <v>4419</v>
      </c>
      <c r="CL15" s="70">
        <v>2330</v>
      </c>
      <c r="CM15" s="52">
        <v>2368</v>
      </c>
      <c r="CN15" s="53">
        <v>4698</v>
      </c>
      <c r="CO15" s="51">
        <v>2487</v>
      </c>
      <c r="CP15" s="52">
        <v>2521</v>
      </c>
      <c r="CQ15" s="53">
        <v>5008</v>
      </c>
      <c r="CR15" s="43">
        <v>2656</v>
      </c>
      <c r="CS15" s="39">
        <v>2661</v>
      </c>
      <c r="CT15" s="40">
        <v>5317</v>
      </c>
      <c r="CU15" s="39">
        <v>2672</v>
      </c>
      <c r="CV15" s="39">
        <v>2662</v>
      </c>
      <c r="CW15" s="40">
        <v>5334</v>
      </c>
      <c r="CX15" s="88">
        <v>2549</v>
      </c>
      <c r="CY15" s="89">
        <v>2570</v>
      </c>
      <c r="CZ15" s="93">
        <v>5119</v>
      </c>
      <c r="DA15" s="27">
        <v>2504</v>
      </c>
      <c r="DB15" s="5">
        <v>2510</v>
      </c>
      <c r="DC15" s="6">
        <v>5014</v>
      </c>
      <c r="DD15" s="26">
        <v>2277</v>
      </c>
      <c r="DE15" s="5">
        <v>2233</v>
      </c>
      <c r="DF15" s="128">
        <v>4510</v>
      </c>
      <c r="DG15" s="27">
        <v>2206</v>
      </c>
      <c r="DH15" s="5">
        <v>2115</v>
      </c>
      <c r="DI15" s="6">
        <v>4321</v>
      </c>
      <c r="DJ15" s="26">
        <v>2025</v>
      </c>
      <c r="DK15" s="5">
        <v>2002</v>
      </c>
      <c r="DL15" s="128">
        <v>4027</v>
      </c>
      <c r="DM15" s="27">
        <v>2026</v>
      </c>
      <c r="DN15" s="5">
        <v>1986</v>
      </c>
      <c r="DO15" s="6">
        <v>4012</v>
      </c>
      <c r="DP15" s="26">
        <v>2118</v>
      </c>
      <c r="DQ15" s="5">
        <v>2087</v>
      </c>
      <c r="DR15" s="128">
        <v>4205</v>
      </c>
      <c r="DS15" s="27">
        <v>2044</v>
      </c>
      <c r="DT15" s="5">
        <v>2046</v>
      </c>
      <c r="DU15" s="128">
        <v>4090</v>
      </c>
      <c r="DV15" s="48"/>
    </row>
    <row r="16" spans="1:125" ht="15" customHeight="1">
      <c r="A16" s="492">
        <v>12</v>
      </c>
      <c r="B16" s="21" t="s">
        <v>27</v>
      </c>
      <c r="C16" s="4">
        <f ca="1" t="shared" si="0"/>
        <v>1918</v>
      </c>
      <c r="D16" s="237">
        <f ca="1" t="shared" si="0"/>
        <v>1858</v>
      </c>
      <c r="E16" s="255">
        <f ca="1" t="shared" si="0"/>
        <v>3776</v>
      </c>
      <c r="F16" s="4">
        <f ca="1" t="shared" si="1"/>
        <v>1910</v>
      </c>
      <c r="G16" s="237">
        <f ca="1" t="shared" si="1"/>
        <v>1839</v>
      </c>
      <c r="H16" s="255">
        <f ca="1" t="shared" si="1"/>
        <v>3749</v>
      </c>
      <c r="I16" s="4">
        <f ca="1" t="shared" si="34"/>
        <v>1910</v>
      </c>
      <c r="J16" s="237">
        <f ca="1" t="shared" si="34"/>
        <v>1853</v>
      </c>
      <c r="K16" s="255">
        <f ca="1" t="shared" si="34"/>
        <v>3763</v>
      </c>
      <c r="L16" s="4">
        <f ca="1" t="shared" si="34"/>
        <v>1908</v>
      </c>
      <c r="M16" s="237">
        <f ca="1" t="shared" si="34"/>
        <v>1856</v>
      </c>
      <c r="N16" s="255">
        <f ca="1" t="shared" si="34"/>
        <v>3764</v>
      </c>
      <c r="O16" s="4">
        <f ca="1" t="shared" si="34"/>
        <v>1859</v>
      </c>
      <c r="P16" s="237">
        <f ca="1" t="shared" si="34"/>
        <v>1854</v>
      </c>
      <c r="Q16" s="255">
        <f ca="1" t="shared" si="34"/>
        <v>3713</v>
      </c>
      <c r="R16" s="4">
        <f ca="1" t="shared" si="34"/>
        <v>1901</v>
      </c>
      <c r="S16" s="237">
        <f ca="1" t="shared" si="34"/>
        <v>1885</v>
      </c>
      <c r="T16" s="255">
        <f ca="1" t="shared" si="34"/>
        <v>3786</v>
      </c>
      <c r="U16" s="4">
        <f ca="1" t="shared" si="34"/>
        <v>1912</v>
      </c>
      <c r="V16" s="237">
        <f ca="1" t="shared" si="34"/>
        <v>1900</v>
      </c>
      <c r="W16" s="255">
        <f ca="1" t="shared" si="34"/>
        <v>3812</v>
      </c>
      <c r="X16" s="4">
        <f ca="1" t="shared" si="34"/>
        <v>1902</v>
      </c>
      <c r="Y16" s="237">
        <f ca="1" t="shared" si="34"/>
        <v>1900</v>
      </c>
      <c r="Z16" s="255">
        <f ca="1" t="shared" si="34"/>
        <v>3802</v>
      </c>
      <c r="AA16" s="4">
        <v>1896</v>
      </c>
      <c r="AB16" s="237">
        <v>1908</v>
      </c>
      <c r="AC16" s="255">
        <f t="shared" si="6"/>
        <v>3804</v>
      </c>
      <c r="AD16" s="4">
        <f>SUM(AD101:AD105)</f>
        <v>1923</v>
      </c>
      <c r="AE16" s="237">
        <f>SUM(AE101:AE105)</f>
        <v>1940</v>
      </c>
      <c r="AF16" s="255">
        <f>SUM(AF101:AF105)</f>
        <v>3863</v>
      </c>
      <c r="AG16" s="4">
        <f aca="true" t="shared" si="41" ref="AG16:AL16">SUM(AG101:AG105)</f>
        <v>1940</v>
      </c>
      <c r="AH16" s="237">
        <f t="shared" si="41"/>
        <v>1962</v>
      </c>
      <c r="AI16" s="255">
        <f t="shared" si="41"/>
        <v>3902</v>
      </c>
      <c r="AJ16" s="4">
        <f t="shared" si="41"/>
        <v>1969</v>
      </c>
      <c r="AK16" s="237">
        <f t="shared" si="41"/>
        <v>1970</v>
      </c>
      <c r="AL16" s="255">
        <f t="shared" si="41"/>
        <v>3939</v>
      </c>
      <c r="AM16" s="4">
        <f aca="true" t="shared" si="42" ref="AM16:AU16">SUM(AM101:AM105)</f>
        <v>1970</v>
      </c>
      <c r="AN16" s="237">
        <f t="shared" si="42"/>
        <v>1973</v>
      </c>
      <c r="AO16" s="255">
        <f t="shared" si="42"/>
        <v>3943</v>
      </c>
      <c r="AP16" s="4">
        <f t="shared" si="42"/>
        <v>2009</v>
      </c>
      <c r="AQ16" s="237">
        <f t="shared" si="42"/>
        <v>1991</v>
      </c>
      <c r="AR16" s="255">
        <f t="shared" si="42"/>
        <v>4000</v>
      </c>
      <c r="AS16" s="4">
        <f t="shared" si="42"/>
        <v>2044</v>
      </c>
      <c r="AT16" s="237">
        <f t="shared" si="42"/>
        <v>2035</v>
      </c>
      <c r="AU16" s="255">
        <f t="shared" si="42"/>
        <v>4079</v>
      </c>
      <c r="AV16" s="4">
        <f aca="true" t="shared" si="43" ref="AV16:BD16">SUM(AV101:AV105)</f>
        <v>2073</v>
      </c>
      <c r="AW16" s="237">
        <f t="shared" si="43"/>
        <v>2068</v>
      </c>
      <c r="AX16" s="255">
        <f t="shared" si="43"/>
        <v>4141</v>
      </c>
      <c r="AY16" s="4">
        <f t="shared" si="43"/>
        <v>2084</v>
      </c>
      <c r="AZ16" s="237">
        <f t="shared" si="43"/>
        <v>2119</v>
      </c>
      <c r="BA16" s="255">
        <f t="shared" si="43"/>
        <v>4203</v>
      </c>
      <c r="BB16" s="279">
        <f t="shared" si="43"/>
        <v>2127</v>
      </c>
      <c r="BC16" s="280">
        <f t="shared" si="43"/>
        <v>2144</v>
      </c>
      <c r="BD16" s="281">
        <f t="shared" si="43"/>
        <v>4271</v>
      </c>
      <c r="BE16" s="4">
        <v>2150</v>
      </c>
      <c r="BF16" s="237">
        <v>2172</v>
      </c>
      <c r="BG16" s="255">
        <v>4322</v>
      </c>
      <c r="BH16" s="4">
        <v>2204</v>
      </c>
      <c r="BI16" s="237">
        <v>2237</v>
      </c>
      <c r="BJ16" s="255">
        <v>4441</v>
      </c>
      <c r="BK16" s="4">
        <v>2282</v>
      </c>
      <c r="BL16" s="237">
        <v>2322</v>
      </c>
      <c r="BM16" s="255">
        <v>4604</v>
      </c>
      <c r="BN16" s="21">
        <v>2363</v>
      </c>
      <c r="BO16" s="237">
        <v>2418</v>
      </c>
      <c r="BP16" s="255">
        <v>4781</v>
      </c>
      <c r="BQ16" s="4">
        <v>2422</v>
      </c>
      <c r="BR16" s="237">
        <v>2482</v>
      </c>
      <c r="BS16" s="255">
        <v>4904</v>
      </c>
      <c r="BT16" s="4">
        <v>2498</v>
      </c>
      <c r="BU16" s="237">
        <v>2589</v>
      </c>
      <c r="BV16" s="233">
        <v>5087</v>
      </c>
      <c r="BW16" s="22">
        <v>2567</v>
      </c>
      <c r="BX16" s="191">
        <v>2613</v>
      </c>
      <c r="BY16" s="199">
        <v>5180</v>
      </c>
      <c r="BZ16" s="119">
        <v>2616</v>
      </c>
      <c r="CA16" s="185">
        <v>2667</v>
      </c>
      <c r="CB16" s="232">
        <v>5283</v>
      </c>
      <c r="CC16" s="184">
        <v>2585</v>
      </c>
      <c r="CD16" s="185">
        <v>2619</v>
      </c>
      <c r="CE16" s="116">
        <v>5204</v>
      </c>
      <c r="CF16" s="119">
        <v>2446</v>
      </c>
      <c r="CG16" s="116">
        <v>2533</v>
      </c>
      <c r="CH16" s="120">
        <v>4979</v>
      </c>
      <c r="CI16" s="81">
        <v>2362</v>
      </c>
      <c r="CJ16" s="36">
        <v>2419</v>
      </c>
      <c r="CK16" s="38">
        <v>4781</v>
      </c>
      <c r="CL16" s="70">
        <v>2286</v>
      </c>
      <c r="CM16" s="52">
        <v>2293</v>
      </c>
      <c r="CN16" s="53">
        <v>4579</v>
      </c>
      <c r="CO16" s="51">
        <v>2219</v>
      </c>
      <c r="CP16" s="52">
        <v>2213</v>
      </c>
      <c r="CQ16" s="53">
        <v>4432</v>
      </c>
      <c r="CR16" s="43">
        <v>2063</v>
      </c>
      <c r="CS16" s="39">
        <v>2141</v>
      </c>
      <c r="CT16" s="40">
        <v>4204</v>
      </c>
      <c r="CU16" s="39">
        <v>2091</v>
      </c>
      <c r="CV16" s="39">
        <v>2110</v>
      </c>
      <c r="CW16" s="40">
        <v>4201</v>
      </c>
      <c r="CX16" s="88">
        <v>2200</v>
      </c>
      <c r="CY16" s="89">
        <v>2189</v>
      </c>
      <c r="CZ16" s="93">
        <v>4389</v>
      </c>
      <c r="DA16" s="27">
        <v>2227</v>
      </c>
      <c r="DB16" s="5">
        <v>2249</v>
      </c>
      <c r="DC16" s="6">
        <v>4476</v>
      </c>
      <c r="DD16" s="26">
        <v>2007</v>
      </c>
      <c r="DE16" s="5">
        <v>2057</v>
      </c>
      <c r="DF16" s="128">
        <v>4064</v>
      </c>
      <c r="DG16" s="27">
        <v>1886</v>
      </c>
      <c r="DH16" s="5">
        <v>1916</v>
      </c>
      <c r="DI16" s="6">
        <v>3802</v>
      </c>
      <c r="DJ16" s="26">
        <v>1858</v>
      </c>
      <c r="DK16" s="5">
        <v>1890</v>
      </c>
      <c r="DL16" s="128">
        <v>3748</v>
      </c>
      <c r="DM16" s="27">
        <v>1757</v>
      </c>
      <c r="DN16" s="5">
        <v>1815</v>
      </c>
      <c r="DO16" s="6">
        <v>3572</v>
      </c>
      <c r="DP16" s="26">
        <v>1703</v>
      </c>
      <c r="DQ16" s="5">
        <v>1744</v>
      </c>
      <c r="DR16" s="128">
        <v>3447</v>
      </c>
      <c r="DS16" s="27">
        <v>1687</v>
      </c>
      <c r="DT16" s="5">
        <v>1705</v>
      </c>
      <c r="DU16" s="128">
        <v>3392</v>
      </c>
    </row>
    <row r="17" spans="1:125" ht="15" customHeight="1">
      <c r="A17" s="492">
        <v>13</v>
      </c>
      <c r="B17" s="21" t="s">
        <v>28</v>
      </c>
      <c r="C17" s="4">
        <f ca="1" t="shared" si="0"/>
        <v>1835</v>
      </c>
      <c r="D17" s="237">
        <f ca="1" t="shared" si="0"/>
        <v>1941</v>
      </c>
      <c r="E17" s="255">
        <f ca="1" t="shared" si="0"/>
        <v>3776</v>
      </c>
      <c r="F17" s="4">
        <f ca="1" t="shared" si="1"/>
        <v>1872</v>
      </c>
      <c r="G17" s="237">
        <f ca="1" t="shared" si="1"/>
        <v>1954</v>
      </c>
      <c r="H17" s="255">
        <f ca="1" t="shared" si="1"/>
        <v>3826</v>
      </c>
      <c r="I17" s="4">
        <f ca="1" t="shared" si="34"/>
        <v>1893</v>
      </c>
      <c r="J17" s="237">
        <f ca="1" t="shared" si="34"/>
        <v>1952</v>
      </c>
      <c r="K17" s="255">
        <f ca="1" t="shared" si="34"/>
        <v>3845</v>
      </c>
      <c r="L17" s="4">
        <f ca="1" t="shared" si="34"/>
        <v>1934</v>
      </c>
      <c r="M17" s="237">
        <f ca="1" t="shared" si="34"/>
        <v>1948</v>
      </c>
      <c r="N17" s="255">
        <f ca="1" t="shared" si="34"/>
        <v>3882</v>
      </c>
      <c r="O17" s="4">
        <f ca="1" t="shared" si="34"/>
        <v>1966</v>
      </c>
      <c r="P17" s="237">
        <f ca="1" t="shared" si="34"/>
        <v>1985</v>
      </c>
      <c r="Q17" s="255">
        <f ca="1" t="shared" si="34"/>
        <v>3951</v>
      </c>
      <c r="R17" s="4">
        <f ca="1" t="shared" si="34"/>
        <v>1994</v>
      </c>
      <c r="S17" s="237">
        <f ca="1" t="shared" si="34"/>
        <v>2012</v>
      </c>
      <c r="T17" s="255">
        <f ca="1" t="shared" si="34"/>
        <v>4006</v>
      </c>
      <c r="U17" s="4">
        <f ca="1" t="shared" si="34"/>
        <v>2013</v>
      </c>
      <c r="V17" s="237">
        <f ca="1" t="shared" si="34"/>
        <v>2074</v>
      </c>
      <c r="W17" s="255">
        <f ca="1" t="shared" si="34"/>
        <v>4087</v>
      </c>
      <c r="X17" s="4">
        <f ca="1" t="shared" si="34"/>
        <v>2076</v>
      </c>
      <c r="Y17" s="237">
        <f ca="1" t="shared" si="34"/>
        <v>2102</v>
      </c>
      <c r="Z17" s="255">
        <f ca="1" t="shared" si="34"/>
        <v>4178</v>
      </c>
      <c r="AA17" s="4">
        <v>2098</v>
      </c>
      <c r="AB17" s="237">
        <v>2127</v>
      </c>
      <c r="AC17" s="255">
        <f t="shared" si="6"/>
        <v>4225</v>
      </c>
      <c r="AD17" s="4">
        <f>SUM(AD106:AD110)</f>
        <v>2144</v>
      </c>
      <c r="AE17" s="237">
        <f>SUM(AE106:AE110)</f>
        <v>2204</v>
      </c>
      <c r="AF17" s="255">
        <f>SUM(AF106:AF110)</f>
        <v>4348</v>
      </c>
      <c r="AG17" s="4">
        <f aca="true" t="shared" si="44" ref="AG17:AL17">SUM(AG106:AG110)</f>
        <v>2208</v>
      </c>
      <c r="AH17" s="237">
        <f t="shared" si="44"/>
        <v>2281</v>
      </c>
      <c r="AI17" s="255">
        <f t="shared" si="44"/>
        <v>4489</v>
      </c>
      <c r="AJ17" s="4">
        <f t="shared" si="44"/>
        <v>2297</v>
      </c>
      <c r="AK17" s="237">
        <f t="shared" si="44"/>
        <v>2381</v>
      </c>
      <c r="AL17" s="255">
        <f t="shared" si="44"/>
        <v>4678</v>
      </c>
      <c r="AM17" s="4">
        <f aca="true" t="shared" si="45" ref="AM17:AU17">SUM(AM106:AM110)</f>
        <v>2342</v>
      </c>
      <c r="AN17" s="237">
        <f t="shared" si="45"/>
        <v>2448</v>
      </c>
      <c r="AO17" s="255">
        <f t="shared" si="45"/>
        <v>4790</v>
      </c>
      <c r="AP17" s="4">
        <f t="shared" si="45"/>
        <v>2412</v>
      </c>
      <c r="AQ17" s="237">
        <f t="shared" si="45"/>
        <v>2548</v>
      </c>
      <c r="AR17" s="255">
        <f t="shared" si="45"/>
        <v>4960</v>
      </c>
      <c r="AS17" s="4">
        <f t="shared" si="45"/>
        <v>2483</v>
      </c>
      <c r="AT17" s="237">
        <f t="shared" si="45"/>
        <v>2563</v>
      </c>
      <c r="AU17" s="255">
        <f t="shared" si="45"/>
        <v>5046</v>
      </c>
      <c r="AV17" s="4">
        <f aca="true" t="shared" si="46" ref="AV17:BD17">SUM(AV106:AV110)</f>
        <v>2538</v>
      </c>
      <c r="AW17" s="237">
        <f t="shared" si="46"/>
        <v>2608</v>
      </c>
      <c r="AX17" s="255">
        <f t="shared" si="46"/>
        <v>5146</v>
      </c>
      <c r="AY17" s="4">
        <f t="shared" si="46"/>
        <v>2493</v>
      </c>
      <c r="AZ17" s="237">
        <f t="shared" si="46"/>
        <v>2551</v>
      </c>
      <c r="BA17" s="255">
        <f t="shared" si="46"/>
        <v>5044</v>
      </c>
      <c r="BB17" s="279">
        <f t="shared" si="46"/>
        <v>2368</v>
      </c>
      <c r="BC17" s="280">
        <f t="shared" si="46"/>
        <v>2469</v>
      </c>
      <c r="BD17" s="281">
        <f t="shared" si="46"/>
        <v>4837</v>
      </c>
      <c r="BE17" s="4">
        <v>2269</v>
      </c>
      <c r="BF17" s="237">
        <v>2420</v>
      </c>
      <c r="BG17" s="255">
        <v>4689</v>
      </c>
      <c r="BH17" s="4">
        <v>2259</v>
      </c>
      <c r="BI17" s="237">
        <v>2366</v>
      </c>
      <c r="BJ17" s="255">
        <v>4625</v>
      </c>
      <c r="BK17" s="4">
        <v>2211</v>
      </c>
      <c r="BL17" s="237">
        <v>2279</v>
      </c>
      <c r="BM17" s="255">
        <v>4490</v>
      </c>
      <c r="BN17" s="21">
        <v>2212</v>
      </c>
      <c r="BO17" s="237">
        <v>2252</v>
      </c>
      <c r="BP17" s="255">
        <v>4464</v>
      </c>
      <c r="BQ17" s="4">
        <v>2156</v>
      </c>
      <c r="BR17" s="237">
        <v>2196</v>
      </c>
      <c r="BS17" s="255">
        <v>4352</v>
      </c>
      <c r="BT17" s="4">
        <v>2060</v>
      </c>
      <c r="BU17" s="237">
        <v>2157</v>
      </c>
      <c r="BV17" s="233">
        <v>4217</v>
      </c>
      <c r="BW17" s="22">
        <v>1983</v>
      </c>
      <c r="BX17" s="191">
        <v>2104</v>
      </c>
      <c r="BY17" s="199">
        <v>4087</v>
      </c>
      <c r="BZ17" s="184">
        <v>1951</v>
      </c>
      <c r="CA17" s="185">
        <v>2057</v>
      </c>
      <c r="CB17" s="232">
        <v>4008</v>
      </c>
      <c r="CC17" s="184">
        <v>1993</v>
      </c>
      <c r="CD17" s="185">
        <v>2079</v>
      </c>
      <c r="CE17" s="116">
        <v>4072</v>
      </c>
      <c r="CF17" s="119">
        <v>2074</v>
      </c>
      <c r="CG17" s="116">
        <v>2153</v>
      </c>
      <c r="CH17" s="120">
        <v>4227</v>
      </c>
      <c r="CI17" s="81">
        <v>2124</v>
      </c>
      <c r="CJ17" s="36">
        <v>2195</v>
      </c>
      <c r="CK17" s="38">
        <v>4319</v>
      </c>
      <c r="CL17" s="70">
        <v>2066</v>
      </c>
      <c r="CM17" s="52">
        <v>2181</v>
      </c>
      <c r="CN17" s="53">
        <v>4247</v>
      </c>
      <c r="CO17" s="51">
        <v>1955</v>
      </c>
      <c r="CP17" s="52">
        <v>2044</v>
      </c>
      <c r="CQ17" s="53">
        <v>3999</v>
      </c>
      <c r="CR17" s="43">
        <v>1933</v>
      </c>
      <c r="CS17" s="39">
        <v>1989</v>
      </c>
      <c r="CT17" s="40">
        <v>3922</v>
      </c>
      <c r="CU17" s="39">
        <v>1846</v>
      </c>
      <c r="CV17" s="39">
        <v>1911</v>
      </c>
      <c r="CW17" s="40">
        <v>3757</v>
      </c>
      <c r="CX17" s="88">
        <v>1832</v>
      </c>
      <c r="CY17" s="89">
        <v>1883</v>
      </c>
      <c r="CZ17" s="93">
        <v>3715</v>
      </c>
      <c r="DA17" s="27">
        <v>1818</v>
      </c>
      <c r="DB17" s="5">
        <v>1887</v>
      </c>
      <c r="DC17" s="6">
        <v>3705</v>
      </c>
      <c r="DD17" s="26">
        <v>1669</v>
      </c>
      <c r="DE17" s="5">
        <v>1723</v>
      </c>
      <c r="DF17" s="128">
        <v>3392</v>
      </c>
      <c r="DG17" s="27">
        <v>1656</v>
      </c>
      <c r="DH17" s="5">
        <v>1769</v>
      </c>
      <c r="DI17" s="6">
        <v>3425</v>
      </c>
      <c r="DJ17" s="26">
        <v>1673</v>
      </c>
      <c r="DK17" s="5">
        <v>1743</v>
      </c>
      <c r="DL17" s="128">
        <v>3416</v>
      </c>
      <c r="DM17" s="27">
        <v>1668</v>
      </c>
      <c r="DN17" s="5">
        <v>1762</v>
      </c>
      <c r="DO17" s="6">
        <v>3430</v>
      </c>
      <c r="DP17" s="26">
        <v>1640</v>
      </c>
      <c r="DQ17" s="5">
        <v>1704</v>
      </c>
      <c r="DR17" s="128">
        <v>3344</v>
      </c>
      <c r="DS17" s="27">
        <v>1603</v>
      </c>
      <c r="DT17" s="5">
        <v>1744</v>
      </c>
      <c r="DU17" s="128">
        <v>3347</v>
      </c>
    </row>
    <row r="18" spans="1:125" ht="15" customHeight="1">
      <c r="A18" s="492">
        <v>14</v>
      </c>
      <c r="B18" s="21" t="s">
        <v>29</v>
      </c>
      <c r="C18" s="4">
        <f ca="1" t="shared" si="0"/>
        <v>2116</v>
      </c>
      <c r="D18" s="237">
        <f ca="1" t="shared" si="0"/>
        <v>2226</v>
      </c>
      <c r="E18" s="255">
        <f ca="1" t="shared" si="0"/>
        <v>4342</v>
      </c>
      <c r="F18" s="4">
        <f ca="1" t="shared" si="1"/>
        <v>2193</v>
      </c>
      <c r="G18" s="237">
        <f ca="1" t="shared" si="1"/>
        <v>2306</v>
      </c>
      <c r="H18" s="255">
        <f ca="1" t="shared" si="1"/>
        <v>4499</v>
      </c>
      <c r="I18" s="4">
        <f ca="1" t="shared" si="34"/>
        <v>2234</v>
      </c>
      <c r="J18" s="237">
        <f ca="1" t="shared" si="34"/>
        <v>2389</v>
      </c>
      <c r="K18" s="255">
        <f ca="1" t="shared" si="34"/>
        <v>4623</v>
      </c>
      <c r="L18" s="4">
        <f ca="1" t="shared" si="34"/>
        <v>2296</v>
      </c>
      <c r="M18" s="237">
        <f ca="1" t="shared" si="34"/>
        <v>2507</v>
      </c>
      <c r="N18" s="255">
        <f ca="1" t="shared" si="34"/>
        <v>4803</v>
      </c>
      <c r="O18" s="4">
        <f ca="1" t="shared" si="34"/>
        <v>2368</v>
      </c>
      <c r="P18" s="237">
        <f ca="1" t="shared" si="34"/>
        <v>2523</v>
      </c>
      <c r="Q18" s="255">
        <f ca="1" t="shared" si="34"/>
        <v>4891</v>
      </c>
      <c r="R18" s="4">
        <f ca="1" t="shared" si="34"/>
        <v>2390</v>
      </c>
      <c r="S18" s="237">
        <f ca="1" t="shared" si="34"/>
        <v>2573</v>
      </c>
      <c r="T18" s="255">
        <f ca="1" t="shared" si="34"/>
        <v>4963</v>
      </c>
      <c r="U18" s="4">
        <f ca="1" t="shared" si="34"/>
        <v>2351</v>
      </c>
      <c r="V18" s="237">
        <f ca="1" t="shared" si="34"/>
        <v>2499</v>
      </c>
      <c r="W18" s="255">
        <f ca="1" t="shared" si="34"/>
        <v>4850</v>
      </c>
      <c r="X18" s="4">
        <f ca="1" t="shared" si="34"/>
        <v>2222</v>
      </c>
      <c r="Y18" s="237">
        <f ca="1" t="shared" si="34"/>
        <v>2430</v>
      </c>
      <c r="Z18" s="255">
        <f ca="1" t="shared" si="34"/>
        <v>4652</v>
      </c>
      <c r="AA18" s="4">
        <v>2150</v>
      </c>
      <c r="AB18" s="237">
        <v>2336</v>
      </c>
      <c r="AC18" s="255">
        <f t="shared" si="6"/>
        <v>4486</v>
      </c>
      <c r="AD18" s="4">
        <f>SUM(AD111:AD115)</f>
        <v>2129</v>
      </c>
      <c r="AE18" s="237">
        <f>SUM(AE111:AE115)</f>
        <v>2278</v>
      </c>
      <c r="AF18" s="255">
        <f>SUM(AF111:AF115)</f>
        <v>4407</v>
      </c>
      <c r="AG18" s="4">
        <f aca="true" t="shared" si="47" ref="AG18:AL18">SUM(AG111:AG115)</f>
        <v>2116</v>
      </c>
      <c r="AH18" s="237">
        <f t="shared" si="47"/>
        <v>2212</v>
      </c>
      <c r="AI18" s="255">
        <f t="shared" si="47"/>
        <v>4328</v>
      </c>
      <c r="AJ18" s="4">
        <f t="shared" si="47"/>
        <v>2108</v>
      </c>
      <c r="AK18" s="237">
        <f t="shared" si="47"/>
        <v>2173</v>
      </c>
      <c r="AL18" s="255">
        <f t="shared" si="47"/>
        <v>4281</v>
      </c>
      <c r="AM18" s="4">
        <f aca="true" t="shared" si="48" ref="AM18:AU18">SUM(AM111:AM115)</f>
        <v>2046</v>
      </c>
      <c r="AN18" s="237">
        <f t="shared" si="48"/>
        <v>2112</v>
      </c>
      <c r="AO18" s="255">
        <f t="shared" si="48"/>
        <v>4158</v>
      </c>
      <c r="AP18" s="4">
        <f t="shared" si="48"/>
        <v>1958</v>
      </c>
      <c r="AQ18" s="237">
        <f t="shared" si="48"/>
        <v>2076</v>
      </c>
      <c r="AR18" s="255">
        <f t="shared" si="48"/>
        <v>4034</v>
      </c>
      <c r="AS18" s="4">
        <f t="shared" si="48"/>
        <v>1870</v>
      </c>
      <c r="AT18" s="237">
        <f t="shared" si="48"/>
        <v>2030</v>
      </c>
      <c r="AU18" s="255">
        <f t="shared" si="48"/>
        <v>3900</v>
      </c>
      <c r="AV18" s="4">
        <f aca="true" t="shared" si="49" ref="AV18:BD18">SUM(AV111:AV115)</f>
        <v>1827</v>
      </c>
      <c r="AW18" s="237">
        <f t="shared" si="49"/>
        <v>1986</v>
      </c>
      <c r="AX18" s="255">
        <f t="shared" si="49"/>
        <v>3813</v>
      </c>
      <c r="AY18" s="4">
        <f t="shared" si="49"/>
        <v>1849</v>
      </c>
      <c r="AZ18" s="237">
        <f t="shared" si="49"/>
        <v>2007</v>
      </c>
      <c r="BA18" s="255">
        <f t="shared" si="49"/>
        <v>3856</v>
      </c>
      <c r="BB18" s="279">
        <f t="shared" si="49"/>
        <v>1935</v>
      </c>
      <c r="BC18" s="280">
        <f t="shared" si="49"/>
        <v>2089</v>
      </c>
      <c r="BD18" s="281">
        <f t="shared" si="49"/>
        <v>4024</v>
      </c>
      <c r="BE18" s="4">
        <v>1970</v>
      </c>
      <c r="BF18" s="237">
        <v>2135</v>
      </c>
      <c r="BG18" s="255">
        <v>4105</v>
      </c>
      <c r="BH18" s="4">
        <v>1971</v>
      </c>
      <c r="BI18" s="237">
        <v>2127</v>
      </c>
      <c r="BJ18" s="255">
        <v>4098</v>
      </c>
      <c r="BK18" s="4">
        <v>1902</v>
      </c>
      <c r="BL18" s="237">
        <v>2109</v>
      </c>
      <c r="BM18" s="255">
        <v>4011</v>
      </c>
      <c r="BN18" s="21">
        <v>1824</v>
      </c>
      <c r="BO18" s="237">
        <v>2032</v>
      </c>
      <c r="BP18" s="255">
        <v>3856</v>
      </c>
      <c r="BQ18" s="4">
        <v>1806</v>
      </c>
      <c r="BR18" s="237">
        <v>1970</v>
      </c>
      <c r="BS18" s="255">
        <v>3776</v>
      </c>
      <c r="BT18" s="4">
        <v>1805</v>
      </c>
      <c r="BU18" s="237">
        <v>1922</v>
      </c>
      <c r="BV18" s="233">
        <v>3727</v>
      </c>
      <c r="BW18" s="22">
        <v>1800</v>
      </c>
      <c r="BX18" s="191">
        <v>1912</v>
      </c>
      <c r="BY18" s="199">
        <v>3712</v>
      </c>
      <c r="BZ18" s="184">
        <v>1759</v>
      </c>
      <c r="CA18" s="185">
        <v>1877</v>
      </c>
      <c r="CB18" s="232">
        <v>3636</v>
      </c>
      <c r="CC18" s="184">
        <v>1718</v>
      </c>
      <c r="CD18" s="185">
        <v>1839</v>
      </c>
      <c r="CE18" s="116">
        <v>3557</v>
      </c>
      <c r="CF18" s="119">
        <v>1723</v>
      </c>
      <c r="CG18" s="116">
        <v>1810</v>
      </c>
      <c r="CH18" s="120">
        <v>3533</v>
      </c>
      <c r="CI18" s="81">
        <v>1684</v>
      </c>
      <c r="CJ18" s="36">
        <v>1789</v>
      </c>
      <c r="CK18" s="38">
        <v>3473</v>
      </c>
      <c r="CL18" s="70">
        <v>1655</v>
      </c>
      <c r="CM18" s="52">
        <v>1759</v>
      </c>
      <c r="CN18" s="53">
        <v>3414</v>
      </c>
      <c r="CO18" s="51">
        <v>1647</v>
      </c>
      <c r="CP18" s="52">
        <v>1808</v>
      </c>
      <c r="CQ18" s="53">
        <v>3455</v>
      </c>
      <c r="CR18" s="43">
        <v>1662</v>
      </c>
      <c r="CS18" s="39">
        <v>1779</v>
      </c>
      <c r="CT18" s="40">
        <v>3441</v>
      </c>
      <c r="CU18" s="39">
        <v>1646</v>
      </c>
      <c r="CV18" s="39">
        <v>1830</v>
      </c>
      <c r="CW18" s="40">
        <v>3476</v>
      </c>
      <c r="CX18" s="88">
        <v>1610</v>
      </c>
      <c r="CY18" s="89">
        <v>1813</v>
      </c>
      <c r="CZ18" s="93">
        <v>3423</v>
      </c>
      <c r="DA18" s="27">
        <v>1632</v>
      </c>
      <c r="DB18" s="5">
        <v>1784</v>
      </c>
      <c r="DC18" s="6">
        <v>3416</v>
      </c>
      <c r="DD18" s="26">
        <v>1476</v>
      </c>
      <c r="DE18" s="5">
        <v>1685</v>
      </c>
      <c r="DF18" s="128">
        <v>3161</v>
      </c>
      <c r="DG18" s="27">
        <v>1471</v>
      </c>
      <c r="DH18" s="5">
        <v>1694</v>
      </c>
      <c r="DI18" s="6">
        <v>3165</v>
      </c>
      <c r="DJ18" s="26">
        <v>1392</v>
      </c>
      <c r="DK18" s="5">
        <v>1667</v>
      </c>
      <c r="DL18" s="128">
        <v>3059</v>
      </c>
      <c r="DM18" s="27">
        <v>1397</v>
      </c>
      <c r="DN18" s="5">
        <v>1683</v>
      </c>
      <c r="DO18" s="6">
        <v>3080</v>
      </c>
      <c r="DP18" s="26">
        <v>1355</v>
      </c>
      <c r="DQ18" s="5">
        <v>1655</v>
      </c>
      <c r="DR18" s="128">
        <v>3010</v>
      </c>
      <c r="DS18" s="27">
        <v>1336</v>
      </c>
      <c r="DT18" s="5">
        <v>1614</v>
      </c>
      <c r="DU18" s="128">
        <v>2950</v>
      </c>
    </row>
    <row r="19" spans="1:125" ht="15" customHeight="1">
      <c r="A19" s="492">
        <v>15</v>
      </c>
      <c r="B19" s="21" t="s">
        <v>30</v>
      </c>
      <c r="C19" s="4">
        <f ca="1" t="shared" si="0"/>
        <v>1888</v>
      </c>
      <c r="D19" s="237">
        <f ca="1" t="shared" si="0"/>
        <v>2132</v>
      </c>
      <c r="E19" s="255">
        <f ca="1" t="shared" si="0"/>
        <v>4020</v>
      </c>
      <c r="F19" s="4">
        <f ca="1" t="shared" si="1"/>
        <v>1889</v>
      </c>
      <c r="G19" s="237">
        <f ca="1" t="shared" si="1"/>
        <v>2095</v>
      </c>
      <c r="H19" s="255">
        <f ca="1" t="shared" si="1"/>
        <v>3984</v>
      </c>
      <c r="I19" s="4">
        <f ca="1" t="shared" si="34"/>
        <v>1844</v>
      </c>
      <c r="J19" s="237">
        <f ca="1" t="shared" si="34"/>
        <v>2035</v>
      </c>
      <c r="K19" s="255">
        <f ca="1" t="shared" si="34"/>
        <v>3879</v>
      </c>
      <c r="L19" s="4">
        <f ca="1" t="shared" si="34"/>
        <v>1771</v>
      </c>
      <c r="M19" s="237">
        <f ca="1" t="shared" si="34"/>
        <v>1980</v>
      </c>
      <c r="N19" s="255">
        <f ca="1" t="shared" si="34"/>
        <v>3751</v>
      </c>
      <c r="O19" s="4">
        <f ca="1" t="shared" si="34"/>
        <v>1680</v>
      </c>
      <c r="P19" s="237">
        <f ca="1" t="shared" si="34"/>
        <v>1941</v>
      </c>
      <c r="Q19" s="255">
        <f ca="1" t="shared" si="34"/>
        <v>3621</v>
      </c>
      <c r="R19" s="4">
        <f ca="1" t="shared" si="34"/>
        <v>1662</v>
      </c>
      <c r="S19" s="237">
        <f ca="1" t="shared" si="34"/>
        <v>1891</v>
      </c>
      <c r="T19" s="255">
        <f ca="1" t="shared" si="34"/>
        <v>3553</v>
      </c>
      <c r="U19" s="4">
        <f ca="1" t="shared" si="34"/>
        <v>1681</v>
      </c>
      <c r="V19" s="237">
        <f ca="1" t="shared" si="34"/>
        <v>1914</v>
      </c>
      <c r="W19" s="255">
        <f ca="1" t="shared" si="34"/>
        <v>3595</v>
      </c>
      <c r="X19" s="4">
        <f ca="1" t="shared" si="34"/>
        <v>1758</v>
      </c>
      <c r="Y19" s="237">
        <f ca="1" t="shared" si="34"/>
        <v>1995</v>
      </c>
      <c r="Z19" s="255">
        <f ca="1" t="shared" si="34"/>
        <v>3753</v>
      </c>
      <c r="AA19" s="4">
        <v>1781</v>
      </c>
      <c r="AB19" s="237">
        <v>2049</v>
      </c>
      <c r="AC19" s="255">
        <f t="shared" si="6"/>
        <v>3830</v>
      </c>
      <c r="AD19" s="4">
        <f>SUM(AD116:AD120)</f>
        <v>1786</v>
      </c>
      <c r="AE19" s="237">
        <f>SUM(AE116:AE120)</f>
        <v>2048</v>
      </c>
      <c r="AF19" s="255">
        <f>SUM(AF116:AF120)</f>
        <v>3834</v>
      </c>
      <c r="AG19" s="4">
        <f aca="true" t="shared" si="50" ref="AG19:AL19">SUM(AG116:AG120)</f>
        <v>1712</v>
      </c>
      <c r="AH19" s="237">
        <f t="shared" si="50"/>
        <v>2012</v>
      </c>
      <c r="AI19" s="255">
        <f t="shared" si="50"/>
        <v>3724</v>
      </c>
      <c r="AJ19" s="4">
        <f t="shared" si="50"/>
        <v>1623</v>
      </c>
      <c r="AK19" s="237">
        <f t="shared" si="50"/>
        <v>1941</v>
      </c>
      <c r="AL19" s="255">
        <f t="shared" si="50"/>
        <v>3564</v>
      </c>
      <c r="AM19" s="4">
        <f aca="true" t="shared" si="51" ref="AM19:AU19">SUM(AM116:AM120)</f>
        <v>1611</v>
      </c>
      <c r="AN19" s="237">
        <f t="shared" si="51"/>
        <v>1903</v>
      </c>
      <c r="AO19" s="255">
        <f t="shared" si="51"/>
        <v>3514</v>
      </c>
      <c r="AP19" s="4">
        <f t="shared" si="51"/>
        <v>1602</v>
      </c>
      <c r="AQ19" s="237">
        <f t="shared" si="51"/>
        <v>1868</v>
      </c>
      <c r="AR19" s="255">
        <f t="shared" si="51"/>
        <v>3470</v>
      </c>
      <c r="AS19" s="4">
        <f t="shared" si="51"/>
        <v>1597</v>
      </c>
      <c r="AT19" s="237">
        <f t="shared" si="51"/>
        <v>1860</v>
      </c>
      <c r="AU19" s="255">
        <f t="shared" si="51"/>
        <v>3457</v>
      </c>
      <c r="AV19" s="4">
        <f aca="true" t="shared" si="52" ref="AV19:BD19">SUM(AV116:AV120)</f>
        <v>1566</v>
      </c>
      <c r="AW19" s="237">
        <f t="shared" si="52"/>
        <v>1809</v>
      </c>
      <c r="AX19" s="255">
        <f t="shared" si="52"/>
        <v>3375</v>
      </c>
      <c r="AY19" s="4">
        <f t="shared" si="52"/>
        <v>1542</v>
      </c>
      <c r="AZ19" s="237">
        <f t="shared" si="52"/>
        <v>1782</v>
      </c>
      <c r="BA19" s="255">
        <f t="shared" si="52"/>
        <v>3324</v>
      </c>
      <c r="BB19" s="279">
        <f t="shared" si="52"/>
        <v>1559</v>
      </c>
      <c r="BC19" s="280">
        <f t="shared" si="52"/>
        <v>1764</v>
      </c>
      <c r="BD19" s="281">
        <f t="shared" si="52"/>
        <v>3323</v>
      </c>
      <c r="BE19" s="4">
        <v>1518</v>
      </c>
      <c r="BF19" s="237">
        <v>1717</v>
      </c>
      <c r="BG19" s="255">
        <v>3235</v>
      </c>
      <c r="BH19" s="4">
        <v>1481</v>
      </c>
      <c r="BI19" s="237">
        <v>1683</v>
      </c>
      <c r="BJ19" s="255">
        <v>3164</v>
      </c>
      <c r="BK19" s="4">
        <v>1490</v>
      </c>
      <c r="BL19" s="237">
        <v>1677</v>
      </c>
      <c r="BM19" s="255">
        <v>3167</v>
      </c>
      <c r="BN19" s="21">
        <v>1479</v>
      </c>
      <c r="BO19" s="237">
        <v>1684</v>
      </c>
      <c r="BP19" s="255">
        <v>3163</v>
      </c>
      <c r="BQ19" s="4">
        <v>1470</v>
      </c>
      <c r="BR19" s="237">
        <v>1715</v>
      </c>
      <c r="BS19" s="255">
        <v>3185</v>
      </c>
      <c r="BT19" s="4">
        <v>1488</v>
      </c>
      <c r="BU19" s="237">
        <v>1703</v>
      </c>
      <c r="BV19" s="233">
        <v>3191</v>
      </c>
      <c r="BW19" s="22">
        <v>1464</v>
      </c>
      <c r="BX19" s="191">
        <v>1677</v>
      </c>
      <c r="BY19" s="199">
        <v>3141</v>
      </c>
      <c r="BZ19" s="184">
        <v>1432</v>
      </c>
      <c r="CA19" s="185">
        <v>1703</v>
      </c>
      <c r="CB19" s="232">
        <v>3135</v>
      </c>
      <c r="CC19" s="184">
        <v>1431</v>
      </c>
      <c r="CD19" s="185">
        <v>1711</v>
      </c>
      <c r="CE19" s="116">
        <v>3142</v>
      </c>
      <c r="CF19" s="119">
        <v>1400</v>
      </c>
      <c r="CG19" s="116">
        <v>1696</v>
      </c>
      <c r="CH19" s="120">
        <v>3096</v>
      </c>
      <c r="CI19" s="81">
        <v>1409</v>
      </c>
      <c r="CJ19" s="36">
        <v>1691</v>
      </c>
      <c r="CK19" s="38">
        <v>3100</v>
      </c>
      <c r="CL19" s="70">
        <v>1389</v>
      </c>
      <c r="CM19" s="52">
        <v>1718</v>
      </c>
      <c r="CN19" s="53">
        <v>3107</v>
      </c>
      <c r="CO19" s="51">
        <v>1336</v>
      </c>
      <c r="CP19" s="52">
        <v>1726</v>
      </c>
      <c r="CQ19" s="53">
        <v>3062</v>
      </c>
      <c r="CR19" s="43">
        <v>1298</v>
      </c>
      <c r="CS19" s="39">
        <v>1706</v>
      </c>
      <c r="CT19" s="40">
        <v>3004</v>
      </c>
      <c r="CU19" s="39">
        <v>1318</v>
      </c>
      <c r="CV19" s="39">
        <v>1696</v>
      </c>
      <c r="CW19" s="40">
        <v>3014</v>
      </c>
      <c r="CX19" s="88">
        <v>1323</v>
      </c>
      <c r="CY19" s="89">
        <v>1698</v>
      </c>
      <c r="CZ19" s="93">
        <v>3021</v>
      </c>
      <c r="DA19" s="27">
        <v>1282</v>
      </c>
      <c r="DB19" s="5">
        <v>1702</v>
      </c>
      <c r="DC19" s="6">
        <v>2984</v>
      </c>
      <c r="DD19" s="26">
        <v>1153</v>
      </c>
      <c r="DE19" s="5">
        <v>1513</v>
      </c>
      <c r="DF19" s="128">
        <v>2666</v>
      </c>
      <c r="DG19" s="27">
        <v>1108</v>
      </c>
      <c r="DH19" s="5">
        <v>1485</v>
      </c>
      <c r="DI19" s="6">
        <v>2593</v>
      </c>
      <c r="DJ19" s="26">
        <v>1083</v>
      </c>
      <c r="DK19" s="5">
        <v>1494</v>
      </c>
      <c r="DL19" s="128">
        <v>2577</v>
      </c>
      <c r="DM19" s="27">
        <v>1009</v>
      </c>
      <c r="DN19" s="5">
        <v>1416</v>
      </c>
      <c r="DO19" s="6">
        <v>2425</v>
      </c>
      <c r="DP19" s="26">
        <v>923</v>
      </c>
      <c r="DQ19" s="5">
        <v>1383</v>
      </c>
      <c r="DR19" s="128">
        <v>2306</v>
      </c>
      <c r="DS19" s="27">
        <v>843</v>
      </c>
      <c r="DT19" s="5">
        <v>1339</v>
      </c>
      <c r="DU19" s="128">
        <v>2182</v>
      </c>
    </row>
    <row r="20" spans="1:125" ht="15" customHeight="1">
      <c r="A20" s="492">
        <v>16</v>
      </c>
      <c r="B20" s="21" t="s">
        <v>31</v>
      </c>
      <c r="C20" s="4">
        <f aca="true" ca="1" t="shared" si="53" ref="C20:E23">SUM(OFFSET(C$41,5*$A20,,5))</f>
        <v>1411</v>
      </c>
      <c r="D20" s="237">
        <f ca="1" t="shared" si="53"/>
        <v>1831</v>
      </c>
      <c r="E20" s="255">
        <f ca="1" t="shared" si="53"/>
        <v>3242</v>
      </c>
      <c r="F20" s="4">
        <f aca="true" ca="1" t="shared" si="54" ref="F20:H23">SUM(OFFSET(F$41,5*$A20,,5))</f>
        <v>1336</v>
      </c>
      <c r="G20" s="237">
        <f ca="1" t="shared" si="54"/>
        <v>1771</v>
      </c>
      <c r="H20" s="255">
        <f ca="1" t="shared" si="54"/>
        <v>3107</v>
      </c>
      <c r="I20" s="4">
        <f ca="1" t="shared" si="34"/>
        <v>1327</v>
      </c>
      <c r="J20" s="237">
        <f ca="1" t="shared" si="34"/>
        <v>1738</v>
      </c>
      <c r="K20" s="255">
        <f ca="1" t="shared" si="34"/>
        <v>3065</v>
      </c>
      <c r="L20" s="4">
        <f ca="1" t="shared" si="34"/>
        <v>1305</v>
      </c>
      <c r="M20" s="237">
        <f ca="1" t="shared" si="34"/>
        <v>1697</v>
      </c>
      <c r="N20" s="255">
        <f ca="1" t="shared" si="34"/>
        <v>3002</v>
      </c>
      <c r="O20" s="4">
        <f ca="1" t="shared" si="34"/>
        <v>1306</v>
      </c>
      <c r="P20" s="237">
        <f ca="1" t="shared" si="34"/>
        <v>1679</v>
      </c>
      <c r="Q20" s="255">
        <f ca="1" t="shared" si="34"/>
        <v>2985</v>
      </c>
      <c r="R20" s="4">
        <f ca="1" t="shared" si="34"/>
        <v>1260</v>
      </c>
      <c r="S20" s="237">
        <f ca="1" t="shared" si="34"/>
        <v>1639</v>
      </c>
      <c r="T20" s="255">
        <f ca="1" t="shared" si="34"/>
        <v>2899</v>
      </c>
      <c r="U20" s="4">
        <f ca="1" t="shared" si="34"/>
        <v>1244</v>
      </c>
      <c r="V20" s="237">
        <f ca="1" t="shared" si="34"/>
        <v>1603</v>
      </c>
      <c r="W20" s="255">
        <f ca="1" t="shared" si="34"/>
        <v>2847</v>
      </c>
      <c r="X20" s="4">
        <f ca="1" t="shared" si="34"/>
        <v>1254</v>
      </c>
      <c r="Y20" s="237">
        <f ca="1" t="shared" si="34"/>
        <v>1562</v>
      </c>
      <c r="Z20" s="255">
        <f ca="1" t="shared" si="34"/>
        <v>2816</v>
      </c>
      <c r="AA20" s="4">
        <v>1239</v>
      </c>
      <c r="AB20" s="237">
        <v>1555</v>
      </c>
      <c r="AC20" s="255">
        <f t="shared" si="6"/>
        <v>2794</v>
      </c>
      <c r="AD20" s="4">
        <f>SUM(AD121:AD125)</f>
        <v>1215</v>
      </c>
      <c r="AE20" s="237">
        <f>SUM(AE121:AE125)</f>
        <v>1542</v>
      </c>
      <c r="AF20" s="255">
        <f>SUM(AF121:AF125)</f>
        <v>2757</v>
      </c>
      <c r="AG20" s="4">
        <f aca="true" t="shared" si="55" ref="AG20:AL20">SUM(AG121:AG125)</f>
        <v>1235</v>
      </c>
      <c r="AH20" s="237">
        <f t="shared" si="55"/>
        <v>1532</v>
      </c>
      <c r="AI20" s="255">
        <f t="shared" si="55"/>
        <v>2767</v>
      </c>
      <c r="AJ20" s="4">
        <f t="shared" si="55"/>
        <v>1245</v>
      </c>
      <c r="AK20" s="237">
        <f t="shared" si="55"/>
        <v>1550</v>
      </c>
      <c r="AL20" s="255">
        <f t="shared" si="55"/>
        <v>2795</v>
      </c>
      <c r="AM20" s="4">
        <f aca="true" t="shared" si="56" ref="AM20:AU20">SUM(AM121:AM125)</f>
        <v>1233</v>
      </c>
      <c r="AN20" s="237">
        <f t="shared" si="56"/>
        <v>1560</v>
      </c>
      <c r="AO20" s="255">
        <f t="shared" si="56"/>
        <v>2793</v>
      </c>
      <c r="AP20" s="4">
        <f t="shared" si="56"/>
        <v>1239</v>
      </c>
      <c r="AQ20" s="237">
        <f t="shared" si="56"/>
        <v>1574</v>
      </c>
      <c r="AR20" s="255">
        <f t="shared" si="56"/>
        <v>2813</v>
      </c>
      <c r="AS20" s="4">
        <f t="shared" si="56"/>
        <v>1213</v>
      </c>
      <c r="AT20" s="237">
        <f t="shared" si="56"/>
        <v>1568</v>
      </c>
      <c r="AU20" s="255">
        <f t="shared" si="56"/>
        <v>2781</v>
      </c>
      <c r="AV20" s="4">
        <f aca="true" t="shared" si="57" ref="AV20:BD20">SUM(AV121:AV125)</f>
        <v>1197</v>
      </c>
      <c r="AW20" s="237">
        <f t="shared" si="57"/>
        <v>1590</v>
      </c>
      <c r="AX20" s="255">
        <f t="shared" si="57"/>
        <v>2787</v>
      </c>
      <c r="AY20" s="4">
        <f t="shared" si="57"/>
        <v>1188</v>
      </c>
      <c r="AZ20" s="237">
        <f t="shared" si="57"/>
        <v>1597</v>
      </c>
      <c r="BA20" s="255">
        <f t="shared" si="57"/>
        <v>2785</v>
      </c>
      <c r="BB20" s="279">
        <f t="shared" si="57"/>
        <v>1146</v>
      </c>
      <c r="BC20" s="280">
        <f t="shared" si="57"/>
        <v>1581</v>
      </c>
      <c r="BD20" s="281">
        <f t="shared" si="57"/>
        <v>2727</v>
      </c>
      <c r="BE20" s="4">
        <v>1125</v>
      </c>
      <c r="BF20" s="237">
        <v>1516</v>
      </c>
      <c r="BG20" s="255">
        <v>2641</v>
      </c>
      <c r="BH20" s="4">
        <v>1095</v>
      </c>
      <c r="BI20" s="237">
        <v>1540</v>
      </c>
      <c r="BJ20" s="255">
        <v>2635</v>
      </c>
      <c r="BK20" s="4">
        <v>1095</v>
      </c>
      <c r="BL20" s="237">
        <v>1546</v>
      </c>
      <c r="BM20" s="255">
        <v>2641</v>
      </c>
      <c r="BN20" s="21">
        <v>1088</v>
      </c>
      <c r="BO20" s="237">
        <v>1563</v>
      </c>
      <c r="BP20" s="255">
        <v>2651</v>
      </c>
      <c r="BQ20" s="4">
        <v>1087</v>
      </c>
      <c r="BR20" s="237">
        <v>1549</v>
      </c>
      <c r="BS20" s="255">
        <v>2636</v>
      </c>
      <c r="BT20" s="4">
        <v>1040</v>
      </c>
      <c r="BU20" s="237">
        <v>1541</v>
      </c>
      <c r="BV20" s="233">
        <v>2581</v>
      </c>
      <c r="BW20" s="22">
        <v>1036</v>
      </c>
      <c r="BX20" s="191">
        <v>1540</v>
      </c>
      <c r="BY20" s="199">
        <v>2576</v>
      </c>
      <c r="BZ20" s="184">
        <v>1061</v>
      </c>
      <c r="CA20" s="185">
        <v>1552</v>
      </c>
      <c r="CB20" s="232">
        <v>2613</v>
      </c>
      <c r="CC20" s="184">
        <v>1055</v>
      </c>
      <c r="CD20" s="185">
        <v>1527</v>
      </c>
      <c r="CE20" s="116">
        <v>2582</v>
      </c>
      <c r="CF20" s="119">
        <v>1041</v>
      </c>
      <c r="CG20" s="116">
        <v>1532</v>
      </c>
      <c r="CH20" s="120">
        <v>2573</v>
      </c>
      <c r="CI20" s="81">
        <v>1029</v>
      </c>
      <c r="CJ20" s="36">
        <v>1530</v>
      </c>
      <c r="CK20" s="38">
        <v>2559</v>
      </c>
      <c r="CL20" s="70">
        <v>995</v>
      </c>
      <c r="CM20" s="52">
        <v>1472</v>
      </c>
      <c r="CN20" s="53">
        <v>2467</v>
      </c>
      <c r="CO20" s="51">
        <v>948</v>
      </c>
      <c r="CP20" s="52">
        <v>1445</v>
      </c>
      <c r="CQ20" s="53">
        <v>2393</v>
      </c>
      <c r="CR20" s="43">
        <v>901</v>
      </c>
      <c r="CS20" s="39">
        <v>1429</v>
      </c>
      <c r="CT20" s="40">
        <v>2330</v>
      </c>
      <c r="CU20" s="39">
        <v>825</v>
      </c>
      <c r="CV20" s="39">
        <v>1359</v>
      </c>
      <c r="CW20" s="40">
        <v>2184</v>
      </c>
      <c r="CX20" s="88">
        <v>787</v>
      </c>
      <c r="CY20" s="89">
        <v>1374</v>
      </c>
      <c r="CZ20" s="93">
        <v>2161</v>
      </c>
      <c r="DA20" s="27">
        <v>774</v>
      </c>
      <c r="DB20" s="5">
        <v>1329</v>
      </c>
      <c r="DC20" s="6">
        <v>2103</v>
      </c>
      <c r="DD20" s="26">
        <v>676</v>
      </c>
      <c r="DE20" s="5">
        <v>1188</v>
      </c>
      <c r="DF20" s="128">
        <v>1864</v>
      </c>
      <c r="DG20" s="27">
        <v>637</v>
      </c>
      <c r="DH20" s="5">
        <v>1145</v>
      </c>
      <c r="DI20" s="6">
        <v>1782</v>
      </c>
      <c r="DJ20" s="26">
        <v>582</v>
      </c>
      <c r="DK20" s="5">
        <v>1066</v>
      </c>
      <c r="DL20" s="128">
        <v>1648</v>
      </c>
      <c r="DM20" s="27">
        <v>536</v>
      </c>
      <c r="DN20" s="5">
        <v>1033</v>
      </c>
      <c r="DO20" s="6">
        <v>1569</v>
      </c>
      <c r="DP20" s="26">
        <v>490</v>
      </c>
      <c r="DQ20" s="5">
        <v>905</v>
      </c>
      <c r="DR20" s="128">
        <v>1395</v>
      </c>
      <c r="DS20" s="27">
        <v>493</v>
      </c>
      <c r="DT20" s="5">
        <v>853</v>
      </c>
      <c r="DU20" s="128">
        <v>1346</v>
      </c>
    </row>
    <row r="21" spans="1:125" ht="15" customHeight="1">
      <c r="A21" s="492">
        <v>17</v>
      </c>
      <c r="B21" s="278" t="s">
        <v>32</v>
      </c>
      <c r="C21" s="4">
        <f ca="1" t="shared" si="53"/>
        <v>858</v>
      </c>
      <c r="D21" s="237">
        <f ca="1" t="shared" si="53"/>
        <v>1236</v>
      </c>
      <c r="E21" s="255">
        <f ca="1" t="shared" si="53"/>
        <v>2094</v>
      </c>
      <c r="F21" s="4">
        <f ca="1" t="shared" si="54"/>
        <v>860</v>
      </c>
      <c r="G21" s="237">
        <f ca="1" t="shared" si="54"/>
        <v>1267</v>
      </c>
      <c r="H21" s="255">
        <f ca="1" t="shared" si="54"/>
        <v>2127</v>
      </c>
      <c r="I21" s="4">
        <f ca="1" t="shared" si="34"/>
        <v>845</v>
      </c>
      <c r="J21" s="237">
        <f ca="1" t="shared" si="34"/>
        <v>1295</v>
      </c>
      <c r="K21" s="255">
        <f ca="1" t="shared" si="34"/>
        <v>2140</v>
      </c>
      <c r="L21" s="4">
        <f ca="1" t="shared" si="34"/>
        <v>881</v>
      </c>
      <c r="M21" s="237">
        <f ca="1" t="shared" si="34"/>
        <v>1294</v>
      </c>
      <c r="N21" s="255">
        <f ca="1" t="shared" si="34"/>
        <v>2175</v>
      </c>
      <c r="O21" s="4">
        <f ca="1" t="shared" si="34"/>
        <v>856</v>
      </c>
      <c r="P21" s="237">
        <f ca="1" t="shared" si="34"/>
        <v>1258</v>
      </c>
      <c r="Q21" s="255">
        <f ca="1" t="shared" si="34"/>
        <v>2114</v>
      </c>
      <c r="R21" s="4">
        <f ca="1" t="shared" si="34"/>
        <v>849</v>
      </c>
      <c r="S21" s="237">
        <f ca="1" t="shared" si="34"/>
        <v>1294</v>
      </c>
      <c r="T21" s="255">
        <f ca="1" t="shared" si="34"/>
        <v>2143</v>
      </c>
      <c r="U21" s="4">
        <f ca="1" t="shared" si="34"/>
        <v>826</v>
      </c>
      <c r="V21" s="237">
        <f ca="1" t="shared" si="34"/>
        <v>1310</v>
      </c>
      <c r="W21" s="255">
        <f ca="1" t="shared" si="34"/>
        <v>2136</v>
      </c>
      <c r="X21" s="4">
        <f ca="1" t="shared" si="34"/>
        <v>802</v>
      </c>
      <c r="Y21" s="237">
        <f ca="1" t="shared" si="34"/>
        <v>1324</v>
      </c>
      <c r="Z21" s="255">
        <f ca="1" t="shared" si="34"/>
        <v>2126</v>
      </c>
      <c r="AA21" s="4">
        <v>810</v>
      </c>
      <c r="AB21" s="237">
        <v>1265</v>
      </c>
      <c r="AC21" s="255">
        <f t="shared" si="6"/>
        <v>2075</v>
      </c>
      <c r="AD21" s="4">
        <f>SUM(AD126:AD130)</f>
        <v>799</v>
      </c>
      <c r="AE21" s="237">
        <f>SUM(AE126:AE130)</f>
        <v>1288</v>
      </c>
      <c r="AF21" s="255">
        <f>SUM(AF126:AF130)</f>
        <v>2087</v>
      </c>
      <c r="AG21" s="4">
        <f aca="true" t="shared" si="58" ref="AG21:AL21">SUM(AG126:AG130)</f>
        <v>776</v>
      </c>
      <c r="AH21" s="237">
        <f t="shared" si="58"/>
        <v>1295</v>
      </c>
      <c r="AI21" s="255">
        <f t="shared" si="58"/>
        <v>2071</v>
      </c>
      <c r="AJ21" s="4">
        <f t="shared" si="58"/>
        <v>769</v>
      </c>
      <c r="AK21" s="237">
        <f t="shared" si="58"/>
        <v>1307</v>
      </c>
      <c r="AL21" s="255">
        <f t="shared" si="58"/>
        <v>2076</v>
      </c>
      <c r="AM21" s="4">
        <f aca="true" t="shared" si="59" ref="AM21:AU21">SUM(AM126:AM130)</f>
        <v>752</v>
      </c>
      <c r="AN21" s="237">
        <f t="shared" si="59"/>
        <v>1307</v>
      </c>
      <c r="AO21" s="255">
        <f t="shared" si="59"/>
        <v>2059</v>
      </c>
      <c r="AP21" s="4">
        <f t="shared" si="59"/>
        <v>728</v>
      </c>
      <c r="AQ21" s="237">
        <f t="shared" si="59"/>
        <v>1280</v>
      </c>
      <c r="AR21" s="255">
        <f t="shared" si="59"/>
        <v>2008</v>
      </c>
      <c r="AS21" s="4">
        <f t="shared" si="59"/>
        <v>727</v>
      </c>
      <c r="AT21" s="237">
        <f t="shared" si="59"/>
        <v>1262</v>
      </c>
      <c r="AU21" s="255">
        <f t="shared" si="59"/>
        <v>1989</v>
      </c>
      <c r="AV21" s="4">
        <f aca="true" t="shared" si="60" ref="AV21:BD21">SUM(AV126:AV130)</f>
        <v>737</v>
      </c>
      <c r="AW21" s="237">
        <f t="shared" si="60"/>
        <v>1263</v>
      </c>
      <c r="AX21" s="255">
        <f t="shared" si="60"/>
        <v>2000</v>
      </c>
      <c r="AY21" s="4">
        <f t="shared" si="60"/>
        <v>733</v>
      </c>
      <c r="AZ21" s="237">
        <f t="shared" si="60"/>
        <v>1243</v>
      </c>
      <c r="BA21" s="255">
        <f t="shared" si="60"/>
        <v>1976</v>
      </c>
      <c r="BB21" s="279">
        <f t="shared" si="60"/>
        <v>714</v>
      </c>
      <c r="BC21" s="280">
        <f t="shared" si="60"/>
        <v>1262</v>
      </c>
      <c r="BD21" s="281">
        <f t="shared" si="60"/>
        <v>1976</v>
      </c>
      <c r="BE21" s="4">
        <v>691</v>
      </c>
      <c r="BF21" s="237">
        <v>1258</v>
      </c>
      <c r="BG21" s="255">
        <v>1949</v>
      </c>
      <c r="BH21" s="4">
        <v>684</v>
      </c>
      <c r="BI21" s="237">
        <v>1248</v>
      </c>
      <c r="BJ21" s="255">
        <v>1932</v>
      </c>
      <c r="BK21" s="4">
        <v>678</v>
      </c>
      <c r="BL21" s="237">
        <v>1210</v>
      </c>
      <c r="BM21" s="255">
        <v>1888</v>
      </c>
      <c r="BN21" s="21">
        <v>668</v>
      </c>
      <c r="BO21" s="237">
        <v>1199</v>
      </c>
      <c r="BP21" s="255">
        <v>1867</v>
      </c>
      <c r="BQ21" s="4">
        <v>654</v>
      </c>
      <c r="BR21" s="237">
        <v>1204</v>
      </c>
      <c r="BS21" s="255">
        <v>1858</v>
      </c>
      <c r="BT21" s="21">
        <v>642</v>
      </c>
      <c r="BU21" s="237">
        <v>1207</v>
      </c>
      <c r="BV21" s="233">
        <v>1849</v>
      </c>
      <c r="BW21" s="22">
        <v>614</v>
      </c>
      <c r="BX21" s="191">
        <v>1158</v>
      </c>
      <c r="BY21" s="199">
        <v>1772</v>
      </c>
      <c r="BZ21" s="184">
        <v>569</v>
      </c>
      <c r="CA21" s="185">
        <v>1112</v>
      </c>
      <c r="CB21" s="232">
        <v>1681</v>
      </c>
      <c r="CC21" s="184">
        <v>540</v>
      </c>
      <c r="CD21" s="185">
        <v>1114</v>
      </c>
      <c r="CE21" s="116">
        <v>1654</v>
      </c>
      <c r="CF21" s="119">
        <v>520</v>
      </c>
      <c r="CG21" s="116">
        <v>1114</v>
      </c>
      <c r="CH21" s="120">
        <v>1634</v>
      </c>
      <c r="CI21" s="81">
        <v>504</v>
      </c>
      <c r="CJ21" s="36">
        <v>1061</v>
      </c>
      <c r="CK21" s="38">
        <v>1565</v>
      </c>
      <c r="CL21" s="70">
        <v>458</v>
      </c>
      <c r="CM21" s="52">
        <v>1042</v>
      </c>
      <c r="CN21" s="53">
        <v>1500</v>
      </c>
      <c r="CO21" s="51">
        <v>433</v>
      </c>
      <c r="CP21" s="52">
        <v>973</v>
      </c>
      <c r="CQ21" s="53">
        <v>1406</v>
      </c>
      <c r="CR21" s="43">
        <v>397</v>
      </c>
      <c r="CS21" s="39">
        <v>919</v>
      </c>
      <c r="CT21" s="40">
        <v>1316</v>
      </c>
      <c r="CU21" s="39">
        <v>356</v>
      </c>
      <c r="CV21" s="39">
        <v>886</v>
      </c>
      <c r="CW21" s="40">
        <v>1242</v>
      </c>
      <c r="CX21" s="88">
        <v>325</v>
      </c>
      <c r="CY21" s="89">
        <v>826</v>
      </c>
      <c r="CZ21" s="93">
        <v>1151</v>
      </c>
      <c r="DA21" s="27">
        <v>336</v>
      </c>
      <c r="DB21" s="5">
        <v>818</v>
      </c>
      <c r="DC21" s="6">
        <v>1154</v>
      </c>
      <c r="DD21" s="26">
        <v>308</v>
      </c>
      <c r="DE21" s="5">
        <v>707</v>
      </c>
      <c r="DF21" s="128">
        <v>1015</v>
      </c>
      <c r="DG21" s="27">
        <v>304</v>
      </c>
      <c r="DH21" s="5">
        <v>674</v>
      </c>
      <c r="DI21" s="6">
        <v>978</v>
      </c>
      <c r="DJ21" s="26">
        <v>307</v>
      </c>
      <c r="DK21" s="5">
        <v>660</v>
      </c>
      <c r="DL21" s="128">
        <v>967</v>
      </c>
      <c r="DM21" s="27">
        <v>302</v>
      </c>
      <c r="DN21" s="5">
        <v>618</v>
      </c>
      <c r="DO21" s="6">
        <v>920</v>
      </c>
      <c r="DP21" s="26">
        <v>262</v>
      </c>
      <c r="DQ21" s="5">
        <v>556</v>
      </c>
      <c r="DR21" s="128">
        <v>818</v>
      </c>
      <c r="DS21" s="27">
        <v>241</v>
      </c>
      <c r="DT21" s="5">
        <v>517</v>
      </c>
      <c r="DU21" s="128">
        <v>758</v>
      </c>
    </row>
    <row r="22" spans="1:125" ht="15" customHeight="1">
      <c r="A22" s="492">
        <v>18</v>
      </c>
      <c r="B22" s="21" t="s">
        <v>33</v>
      </c>
      <c r="C22" s="4">
        <f ca="1" t="shared" si="53"/>
        <v>381</v>
      </c>
      <c r="D22" s="237">
        <f ca="1" t="shared" si="53"/>
        <v>889</v>
      </c>
      <c r="E22" s="255">
        <f ca="1" t="shared" si="53"/>
        <v>1270</v>
      </c>
      <c r="F22" s="4">
        <f ca="1" t="shared" si="54"/>
        <v>365</v>
      </c>
      <c r="G22" s="237">
        <f ca="1" t="shared" si="54"/>
        <v>873</v>
      </c>
      <c r="H22" s="255">
        <f ca="1" t="shared" si="54"/>
        <v>1238</v>
      </c>
      <c r="I22" s="4">
        <f ca="1" t="shared" si="34"/>
        <v>370</v>
      </c>
      <c r="J22" s="237">
        <f ca="1" t="shared" si="34"/>
        <v>888</v>
      </c>
      <c r="K22" s="255">
        <f ca="1" t="shared" si="34"/>
        <v>1258</v>
      </c>
      <c r="L22" s="4">
        <f ca="1" t="shared" si="34"/>
        <v>350</v>
      </c>
      <c r="M22" s="237">
        <f ca="1" t="shared" si="34"/>
        <v>888</v>
      </c>
      <c r="N22" s="255">
        <f ca="1" t="shared" si="34"/>
        <v>1238</v>
      </c>
      <c r="O22" s="4">
        <f ca="1" t="shared" si="34"/>
        <v>366</v>
      </c>
      <c r="P22" s="237">
        <f ca="1" t="shared" si="34"/>
        <v>895</v>
      </c>
      <c r="Q22" s="255">
        <f ca="1" t="shared" si="34"/>
        <v>1261</v>
      </c>
      <c r="R22" s="4">
        <f ca="1" t="shared" si="34"/>
        <v>367</v>
      </c>
      <c r="S22" s="237">
        <f ca="1" t="shared" si="34"/>
        <v>877</v>
      </c>
      <c r="T22" s="255">
        <f ca="1" t="shared" si="34"/>
        <v>1244</v>
      </c>
      <c r="U22" s="4">
        <f ca="1" t="shared" si="34"/>
        <v>366</v>
      </c>
      <c r="V22" s="237">
        <f ca="1" t="shared" si="34"/>
        <v>868</v>
      </c>
      <c r="W22" s="255">
        <f ca="1" t="shared" si="34"/>
        <v>1234</v>
      </c>
      <c r="X22" s="4">
        <f ca="1" t="shared" si="34"/>
        <v>354</v>
      </c>
      <c r="Y22" s="237">
        <f ca="1" t="shared" si="34"/>
        <v>852</v>
      </c>
      <c r="Z22" s="255">
        <f ca="1" t="shared" si="34"/>
        <v>1206</v>
      </c>
      <c r="AA22" s="4">
        <v>360</v>
      </c>
      <c r="AB22" s="237">
        <v>848</v>
      </c>
      <c r="AC22" s="255">
        <f t="shared" si="6"/>
        <v>1208</v>
      </c>
      <c r="AD22" s="4">
        <f>SUM(AD131:AD135)</f>
        <v>349</v>
      </c>
      <c r="AE22" s="237">
        <f>SUM(AE131:AE135)</f>
        <v>841</v>
      </c>
      <c r="AF22" s="255">
        <f>SUM(AF131:AF135)</f>
        <v>1190</v>
      </c>
      <c r="AG22" s="4">
        <f aca="true" t="shared" si="61" ref="AG22:AL22">SUM(AG131:AG135)</f>
        <v>362</v>
      </c>
      <c r="AH22" s="237">
        <f t="shared" si="61"/>
        <v>829</v>
      </c>
      <c r="AI22" s="255">
        <f t="shared" si="61"/>
        <v>1191</v>
      </c>
      <c r="AJ22" s="4">
        <f t="shared" si="61"/>
        <v>351</v>
      </c>
      <c r="AK22" s="237">
        <f t="shared" si="61"/>
        <v>814</v>
      </c>
      <c r="AL22" s="255">
        <f t="shared" si="61"/>
        <v>1165</v>
      </c>
      <c r="AM22" s="4">
        <f aca="true" t="shared" si="62" ref="AM22:AU22">SUM(AM131:AM135)</f>
        <v>355</v>
      </c>
      <c r="AN22" s="237">
        <f t="shared" si="62"/>
        <v>802</v>
      </c>
      <c r="AO22" s="255">
        <f t="shared" si="62"/>
        <v>1157</v>
      </c>
      <c r="AP22" s="4">
        <f t="shared" si="62"/>
        <v>345</v>
      </c>
      <c r="AQ22" s="237">
        <f t="shared" si="62"/>
        <v>805</v>
      </c>
      <c r="AR22" s="255">
        <f t="shared" si="62"/>
        <v>1150</v>
      </c>
      <c r="AS22" s="4">
        <f t="shared" si="62"/>
        <v>320</v>
      </c>
      <c r="AT22" s="237">
        <f t="shared" si="62"/>
        <v>784</v>
      </c>
      <c r="AU22" s="255">
        <f t="shared" si="62"/>
        <v>1104</v>
      </c>
      <c r="AV22" s="4">
        <f aca="true" t="shared" si="63" ref="AV22:BD22">SUM(AV131:AV135)</f>
        <v>300</v>
      </c>
      <c r="AW22" s="237">
        <f t="shared" si="63"/>
        <v>746</v>
      </c>
      <c r="AX22" s="255">
        <f t="shared" si="63"/>
        <v>1046</v>
      </c>
      <c r="AY22" s="4">
        <f t="shared" si="63"/>
        <v>293</v>
      </c>
      <c r="AZ22" s="237">
        <f t="shared" si="63"/>
        <v>728</v>
      </c>
      <c r="BA22" s="255">
        <f t="shared" si="63"/>
        <v>1021</v>
      </c>
      <c r="BB22" s="279">
        <f t="shared" si="63"/>
        <v>278</v>
      </c>
      <c r="BC22" s="280">
        <f t="shared" si="63"/>
        <v>711</v>
      </c>
      <c r="BD22" s="281">
        <f t="shared" si="63"/>
        <v>989</v>
      </c>
      <c r="BE22" s="4">
        <v>253</v>
      </c>
      <c r="BF22" s="237">
        <v>636</v>
      </c>
      <c r="BG22" s="255">
        <v>889</v>
      </c>
      <c r="BH22" s="4">
        <v>244</v>
      </c>
      <c r="BI22" s="237">
        <v>639</v>
      </c>
      <c r="BJ22" s="255">
        <v>883</v>
      </c>
      <c r="BK22" s="4">
        <v>224</v>
      </c>
      <c r="BL22" s="237">
        <v>626</v>
      </c>
      <c r="BM22" s="255">
        <v>850</v>
      </c>
      <c r="BN22" s="21">
        <v>218</v>
      </c>
      <c r="BO22" s="237">
        <v>629</v>
      </c>
      <c r="BP22" s="255">
        <v>847</v>
      </c>
      <c r="BQ22" s="4">
        <v>210</v>
      </c>
      <c r="BR22" s="237">
        <v>627</v>
      </c>
      <c r="BS22" s="255">
        <v>837</v>
      </c>
      <c r="BT22" s="4">
        <v>191</v>
      </c>
      <c r="BU22" s="237">
        <v>618</v>
      </c>
      <c r="BV22" s="233">
        <v>809</v>
      </c>
      <c r="BW22" s="22">
        <v>181</v>
      </c>
      <c r="BX22" s="191">
        <v>607</v>
      </c>
      <c r="BY22" s="199">
        <v>788</v>
      </c>
      <c r="BZ22" s="184">
        <v>168</v>
      </c>
      <c r="CA22" s="185">
        <v>577</v>
      </c>
      <c r="CB22" s="232">
        <v>745</v>
      </c>
      <c r="CC22" s="184">
        <v>167</v>
      </c>
      <c r="CD22" s="185">
        <v>559</v>
      </c>
      <c r="CE22" s="116">
        <v>726</v>
      </c>
      <c r="CF22" s="119">
        <v>162</v>
      </c>
      <c r="CG22" s="116">
        <v>524</v>
      </c>
      <c r="CH22" s="120">
        <v>686</v>
      </c>
      <c r="CI22" s="81">
        <v>143</v>
      </c>
      <c r="CJ22" s="36">
        <v>521</v>
      </c>
      <c r="CK22" s="38">
        <v>664</v>
      </c>
      <c r="CL22" s="70">
        <v>139</v>
      </c>
      <c r="CM22" s="52">
        <v>481</v>
      </c>
      <c r="CN22" s="53">
        <v>620</v>
      </c>
      <c r="CO22" s="51">
        <v>134</v>
      </c>
      <c r="CP22" s="52">
        <v>474</v>
      </c>
      <c r="CQ22" s="53">
        <v>608</v>
      </c>
      <c r="CR22" s="43">
        <v>138</v>
      </c>
      <c r="CS22" s="39">
        <v>458</v>
      </c>
      <c r="CT22" s="40">
        <v>596</v>
      </c>
      <c r="CU22" s="39">
        <v>131</v>
      </c>
      <c r="CV22" s="39">
        <v>414</v>
      </c>
      <c r="CW22" s="40">
        <v>545</v>
      </c>
      <c r="CX22" s="88">
        <v>128</v>
      </c>
      <c r="CY22" s="89">
        <v>406</v>
      </c>
      <c r="CZ22" s="93">
        <v>534</v>
      </c>
      <c r="DA22" s="27">
        <v>122</v>
      </c>
      <c r="DB22" s="5">
        <v>432</v>
      </c>
      <c r="DC22" s="6">
        <v>554</v>
      </c>
      <c r="DD22" s="26">
        <v>114</v>
      </c>
      <c r="DE22" s="5">
        <v>357</v>
      </c>
      <c r="DF22" s="128">
        <v>471</v>
      </c>
      <c r="DG22" s="27">
        <v>106</v>
      </c>
      <c r="DH22" s="5">
        <v>337</v>
      </c>
      <c r="DI22" s="6">
        <v>443</v>
      </c>
      <c r="DJ22" s="26">
        <v>108</v>
      </c>
      <c r="DK22" s="5">
        <v>291</v>
      </c>
      <c r="DL22" s="128">
        <v>399</v>
      </c>
      <c r="DM22" s="27">
        <v>98</v>
      </c>
      <c r="DN22" s="5">
        <v>259</v>
      </c>
      <c r="DO22" s="6">
        <v>357</v>
      </c>
      <c r="DP22" s="26">
        <v>66</v>
      </c>
      <c r="DQ22" s="5">
        <v>213</v>
      </c>
      <c r="DR22" s="128">
        <v>279</v>
      </c>
      <c r="DS22" s="27">
        <v>51</v>
      </c>
      <c r="DT22" s="5">
        <v>216</v>
      </c>
      <c r="DU22" s="128">
        <v>267</v>
      </c>
    </row>
    <row r="23" spans="1:125" ht="15" customHeight="1">
      <c r="A23" s="492">
        <v>19</v>
      </c>
      <c r="B23" s="278" t="s">
        <v>65</v>
      </c>
      <c r="C23" s="4">
        <f ca="1" t="shared" si="53"/>
        <v>95</v>
      </c>
      <c r="D23" s="237">
        <f ca="1" t="shared" si="53"/>
        <v>354</v>
      </c>
      <c r="E23" s="255">
        <f ca="1" t="shared" si="53"/>
        <v>449</v>
      </c>
      <c r="F23" s="4">
        <f ca="1" t="shared" si="54"/>
        <v>87</v>
      </c>
      <c r="G23" s="237">
        <f ca="1" t="shared" si="54"/>
        <v>358</v>
      </c>
      <c r="H23" s="255">
        <f ca="1" t="shared" si="54"/>
        <v>445</v>
      </c>
      <c r="I23" s="4">
        <f ca="1" t="shared" si="34"/>
        <v>85</v>
      </c>
      <c r="J23" s="237">
        <f ca="1" t="shared" si="34"/>
        <v>339</v>
      </c>
      <c r="K23" s="255">
        <f ca="1" t="shared" si="34"/>
        <v>424</v>
      </c>
      <c r="L23" s="4">
        <f ca="1" t="shared" si="34"/>
        <v>86</v>
      </c>
      <c r="M23" s="237">
        <f ca="1" t="shared" si="34"/>
        <v>335</v>
      </c>
      <c r="N23" s="255">
        <f ca="1" t="shared" si="34"/>
        <v>421</v>
      </c>
      <c r="O23" s="4">
        <f ca="1" t="shared" si="34"/>
        <v>91</v>
      </c>
      <c r="P23" s="237">
        <f ca="1" t="shared" si="34"/>
        <v>327</v>
      </c>
      <c r="Q23" s="255">
        <f ca="1" t="shared" si="34"/>
        <v>418</v>
      </c>
      <c r="R23" s="4">
        <f ca="1" t="shared" si="34"/>
        <v>91</v>
      </c>
      <c r="S23" s="237">
        <f ca="1" t="shared" si="34"/>
        <v>292</v>
      </c>
      <c r="T23" s="255">
        <f ca="1" t="shared" si="34"/>
        <v>383</v>
      </c>
      <c r="U23" s="4">
        <f ca="1" t="shared" si="34"/>
        <v>82</v>
      </c>
      <c r="V23" s="237">
        <f ca="1" t="shared" si="34"/>
        <v>293</v>
      </c>
      <c r="W23" s="255">
        <f ca="1" t="shared" si="34"/>
        <v>375</v>
      </c>
      <c r="X23" s="4">
        <f ca="1" t="shared" si="34"/>
        <v>78</v>
      </c>
      <c r="Y23" s="237">
        <f ca="1" t="shared" si="34"/>
        <v>289</v>
      </c>
      <c r="Z23" s="255">
        <f ca="1" t="shared" si="34"/>
        <v>367</v>
      </c>
      <c r="AA23" s="4">
        <v>73</v>
      </c>
      <c r="AB23" s="237">
        <v>335</v>
      </c>
      <c r="AC23" s="255">
        <f t="shared" si="6"/>
        <v>408</v>
      </c>
      <c r="AD23" s="4">
        <f>SUM(AD136:AD140)</f>
        <v>84</v>
      </c>
      <c r="AE23" s="237">
        <f>SUM(AE136:AE140)</f>
        <v>303</v>
      </c>
      <c r="AF23" s="255">
        <f>SUM(AF136:AF140)</f>
        <v>387</v>
      </c>
      <c r="AG23" s="4">
        <f aca="true" t="shared" si="64" ref="AG23:AL23">SUM(AG136:AG140)</f>
        <v>71</v>
      </c>
      <c r="AH23" s="237">
        <f t="shared" si="64"/>
        <v>302</v>
      </c>
      <c r="AI23" s="255">
        <f t="shared" si="64"/>
        <v>373</v>
      </c>
      <c r="AJ23" s="4">
        <f t="shared" si="64"/>
        <v>78</v>
      </c>
      <c r="AK23" s="237">
        <f t="shared" si="64"/>
        <v>297</v>
      </c>
      <c r="AL23" s="255">
        <f t="shared" si="64"/>
        <v>375</v>
      </c>
      <c r="AM23" s="4">
        <f aca="true" t="shared" si="65" ref="AM23:AU23">SUM(AM136:AM140)</f>
        <v>73</v>
      </c>
      <c r="AN23" s="237">
        <f t="shared" si="65"/>
        <v>287</v>
      </c>
      <c r="AO23" s="255">
        <f t="shared" si="65"/>
        <v>360</v>
      </c>
      <c r="AP23" s="4">
        <f t="shared" si="65"/>
        <v>65</v>
      </c>
      <c r="AQ23" s="237">
        <f t="shared" si="65"/>
        <v>267</v>
      </c>
      <c r="AR23" s="255">
        <f t="shared" si="65"/>
        <v>332</v>
      </c>
      <c r="AS23" s="4">
        <f t="shared" si="65"/>
        <v>60</v>
      </c>
      <c r="AT23" s="237">
        <f t="shared" si="65"/>
        <v>257</v>
      </c>
      <c r="AU23" s="255">
        <f t="shared" si="65"/>
        <v>317</v>
      </c>
      <c r="AV23" s="4">
        <f aca="true" t="shared" si="66" ref="AV23:BD23">SUM(AV136:AV140)</f>
        <v>54</v>
      </c>
      <c r="AW23" s="237">
        <f t="shared" si="66"/>
        <v>254</v>
      </c>
      <c r="AX23" s="255">
        <f t="shared" si="66"/>
        <v>308</v>
      </c>
      <c r="AY23" s="4">
        <f t="shared" si="66"/>
        <v>49</v>
      </c>
      <c r="AZ23" s="237">
        <f t="shared" si="66"/>
        <v>253</v>
      </c>
      <c r="BA23" s="255">
        <f t="shared" si="66"/>
        <v>302</v>
      </c>
      <c r="BB23" s="279">
        <f t="shared" si="66"/>
        <v>44</v>
      </c>
      <c r="BC23" s="280">
        <f t="shared" si="66"/>
        <v>239</v>
      </c>
      <c r="BD23" s="281">
        <f t="shared" si="66"/>
        <v>283</v>
      </c>
      <c r="BE23" s="4">
        <v>48</v>
      </c>
      <c r="BF23" s="237">
        <v>256</v>
      </c>
      <c r="BG23" s="255">
        <v>304</v>
      </c>
      <c r="BH23" s="4">
        <v>41</v>
      </c>
      <c r="BI23" s="237">
        <v>228</v>
      </c>
      <c r="BJ23" s="255">
        <v>269</v>
      </c>
      <c r="BK23" s="4">
        <v>45</v>
      </c>
      <c r="BL23" s="237">
        <v>229</v>
      </c>
      <c r="BM23" s="255">
        <v>274</v>
      </c>
      <c r="BN23" s="21">
        <v>41</v>
      </c>
      <c r="BO23" s="237">
        <v>218</v>
      </c>
      <c r="BP23" s="255">
        <v>259</v>
      </c>
      <c r="BQ23" s="4">
        <v>42</v>
      </c>
      <c r="BR23" s="237">
        <v>212</v>
      </c>
      <c r="BS23" s="255">
        <v>254</v>
      </c>
      <c r="BT23" s="4">
        <v>45</v>
      </c>
      <c r="BU23" s="237">
        <v>201</v>
      </c>
      <c r="BV23" s="233">
        <v>246</v>
      </c>
      <c r="BW23" s="22">
        <v>48</v>
      </c>
      <c r="BX23" s="191">
        <v>190</v>
      </c>
      <c r="BY23" s="199">
        <v>238</v>
      </c>
      <c r="BZ23" s="184">
        <v>48</v>
      </c>
      <c r="CA23" s="185">
        <v>172</v>
      </c>
      <c r="CB23" s="232">
        <v>220</v>
      </c>
      <c r="CC23" s="184">
        <v>48</v>
      </c>
      <c r="CD23" s="185">
        <v>176</v>
      </c>
      <c r="CE23" s="116">
        <v>224</v>
      </c>
      <c r="CF23" s="119">
        <v>42</v>
      </c>
      <c r="CG23" s="116">
        <v>175</v>
      </c>
      <c r="CH23" s="120">
        <v>217</v>
      </c>
      <c r="CI23" s="81">
        <v>47</v>
      </c>
      <c r="CJ23" s="36">
        <v>236</v>
      </c>
      <c r="CK23" s="38">
        <v>283</v>
      </c>
      <c r="CL23" s="70">
        <v>41</v>
      </c>
      <c r="CM23" s="52">
        <v>215</v>
      </c>
      <c r="CN23" s="53">
        <v>256</v>
      </c>
      <c r="CO23" s="51">
        <v>43</v>
      </c>
      <c r="CP23" s="52">
        <v>181</v>
      </c>
      <c r="CQ23" s="53">
        <v>224</v>
      </c>
      <c r="CR23" s="43">
        <v>35</v>
      </c>
      <c r="CS23" s="39">
        <v>151</v>
      </c>
      <c r="CT23" s="40">
        <v>186</v>
      </c>
      <c r="CU23" s="39">
        <v>35</v>
      </c>
      <c r="CV23" s="39">
        <v>118</v>
      </c>
      <c r="CW23" s="40">
        <v>153</v>
      </c>
      <c r="CX23" s="90">
        <v>34</v>
      </c>
      <c r="CY23" s="91">
        <v>106</v>
      </c>
      <c r="CZ23" s="94">
        <v>140</v>
      </c>
      <c r="DA23" s="27">
        <v>42</v>
      </c>
      <c r="DB23" s="5">
        <v>134</v>
      </c>
      <c r="DC23" s="6">
        <v>176</v>
      </c>
      <c r="DD23" s="26">
        <v>23</v>
      </c>
      <c r="DE23" s="5">
        <v>97</v>
      </c>
      <c r="DF23" s="128">
        <v>120</v>
      </c>
      <c r="DG23" s="27">
        <v>22</v>
      </c>
      <c r="DH23" s="5">
        <v>83</v>
      </c>
      <c r="DI23" s="6">
        <v>105</v>
      </c>
      <c r="DJ23" s="26">
        <v>17</v>
      </c>
      <c r="DK23" s="5">
        <v>66</v>
      </c>
      <c r="DL23" s="128">
        <v>83</v>
      </c>
      <c r="DM23" s="27">
        <v>7</v>
      </c>
      <c r="DN23" s="5">
        <v>61</v>
      </c>
      <c r="DO23" s="6">
        <v>68</v>
      </c>
      <c r="DP23" s="26">
        <v>10</v>
      </c>
      <c r="DQ23" s="5">
        <v>47</v>
      </c>
      <c r="DR23" s="128">
        <v>57</v>
      </c>
      <c r="DS23" s="27">
        <v>14</v>
      </c>
      <c r="DT23" s="5">
        <v>39</v>
      </c>
      <c r="DU23" s="128">
        <v>53</v>
      </c>
    </row>
    <row r="24" spans="1:125" ht="15" customHeight="1">
      <c r="A24" s="492">
        <v>20</v>
      </c>
      <c r="B24" s="178" t="s">
        <v>46</v>
      </c>
      <c r="C24" s="99">
        <f>C141</f>
        <v>11</v>
      </c>
      <c r="D24" s="238">
        <f>D141</f>
        <v>66</v>
      </c>
      <c r="E24" s="255">
        <f>E141</f>
        <v>77</v>
      </c>
      <c r="F24" s="99">
        <f aca="true" t="shared" si="67" ref="F24:H25">F141</f>
        <v>12</v>
      </c>
      <c r="G24" s="238">
        <f t="shared" si="67"/>
        <v>69</v>
      </c>
      <c r="H24" s="255">
        <f t="shared" si="67"/>
        <v>81</v>
      </c>
      <c r="I24" s="99">
        <f aca="true" t="shared" si="68" ref="I24:R25">I141</f>
        <v>12</v>
      </c>
      <c r="J24" s="238">
        <f t="shared" si="68"/>
        <v>64</v>
      </c>
      <c r="K24" s="255">
        <f t="shared" si="68"/>
        <v>76</v>
      </c>
      <c r="L24" s="99">
        <f aca="true" t="shared" si="69" ref="L24:N25">L141</f>
        <v>9</v>
      </c>
      <c r="M24" s="238">
        <f t="shared" si="69"/>
        <v>54</v>
      </c>
      <c r="N24" s="255">
        <f t="shared" si="69"/>
        <v>63</v>
      </c>
      <c r="O24" s="99">
        <f t="shared" si="68"/>
        <v>11</v>
      </c>
      <c r="P24" s="238">
        <f t="shared" si="68"/>
        <v>53</v>
      </c>
      <c r="Q24" s="255">
        <f t="shared" si="68"/>
        <v>64</v>
      </c>
      <c r="R24" s="99">
        <f t="shared" si="68"/>
        <v>10</v>
      </c>
      <c r="S24" s="238">
        <f aca="true" t="shared" si="70" ref="S24:Z24">S141</f>
        <v>67</v>
      </c>
      <c r="T24" s="255">
        <f t="shared" si="70"/>
        <v>77</v>
      </c>
      <c r="U24" s="99">
        <f t="shared" si="70"/>
        <v>11</v>
      </c>
      <c r="V24" s="238">
        <f t="shared" si="70"/>
        <v>57</v>
      </c>
      <c r="W24" s="255">
        <f t="shared" si="70"/>
        <v>68</v>
      </c>
      <c r="X24" s="99">
        <f t="shared" si="70"/>
        <v>10</v>
      </c>
      <c r="Y24" s="238">
        <f t="shared" si="70"/>
        <v>47</v>
      </c>
      <c r="Z24" s="255">
        <f t="shared" si="70"/>
        <v>57</v>
      </c>
      <c r="AA24" s="99">
        <v>11</v>
      </c>
      <c r="AB24" s="238">
        <v>64</v>
      </c>
      <c r="AC24" s="255">
        <f t="shared" si="6"/>
        <v>75</v>
      </c>
      <c r="AD24" s="99">
        <f aca="true" t="shared" si="71" ref="AD24:AF25">SUM(AD141)</f>
        <v>11</v>
      </c>
      <c r="AE24" s="238">
        <f t="shared" si="71"/>
        <v>51</v>
      </c>
      <c r="AF24" s="255">
        <f t="shared" si="71"/>
        <v>62</v>
      </c>
      <c r="AG24" s="99">
        <f aca="true" t="shared" si="72" ref="AG24:AI25">SUM(AG141)</f>
        <v>13</v>
      </c>
      <c r="AH24" s="238">
        <f t="shared" si="72"/>
        <v>57</v>
      </c>
      <c r="AI24" s="255">
        <f t="shared" si="72"/>
        <v>70</v>
      </c>
      <c r="AJ24" s="99">
        <f aca="true" t="shared" si="73" ref="AJ24:AL25">SUM(AJ141)</f>
        <v>11</v>
      </c>
      <c r="AK24" s="238">
        <f t="shared" si="73"/>
        <v>55</v>
      </c>
      <c r="AL24" s="255">
        <f t="shared" si="73"/>
        <v>66</v>
      </c>
      <c r="AM24" s="99">
        <f aca="true" t="shared" si="74" ref="AM24:AR24">SUM(AM141)</f>
        <v>9</v>
      </c>
      <c r="AN24" s="238">
        <f t="shared" si="74"/>
        <v>55</v>
      </c>
      <c r="AO24" s="255">
        <f t="shared" si="74"/>
        <v>64</v>
      </c>
      <c r="AP24" s="99">
        <f t="shared" si="74"/>
        <v>9</v>
      </c>
      <c r="AQ24" s="238">
        <f t="shared" si="74"/>
        <v>50</v>
      </c>
      <c r="AR24" s="255">
        <f t="shared" si="74"/>
        <v>59</v>
      </c>
      <c r="AS24" s="99">
        <f aca="true" t="shared" si="75" ref="AS24:AU25">SUM(AS141)</f>
        <v>11</v>
      </c>
      <c r="AT24" s="238">
        <f t="shared" si="75"/>
        <v>49</v>
      </c>
      <c r="AU24" s="255">
        <f t="shared" si="75"/>
        <v>60</v>
      </c>
      <c r="AV24" s="99">
        <f aca="true" t="shared" si="76" ref="AV24:BD24">SUM(AV141)</f>
        <v>8</v>
      </c>
      <c r="AW24" s="238">
        <f t="shared" si="76"/>
        <v>44</v>
      </c>
      <c r="AX24" s="255">
        <f t="shared" si="76"/>
        <v>52</v>
      </c>
      <c r="AY24" s="99">
        <f t="shared" si="76"/>
        <v>8</v>
      </c>
      <c r="AZ24" s="238">
        <f t="shared" si="76"/>
        <v>44</v>
      </c>
      <c r="BA24" s="255">
        <f t="shared" si="76"/>
        <v>52</v>
      </c>
      <c r="BB24" s="282">
        <f t="shared" si="76"/>
        <v>8</v>
      </c>
      <c r="BC24" s="283">
        <f t="shared" si="76"/>
        <v>36</v>
      </c>
      <c r="BD24" s="284">
        <f t="shared" si="76"/>
        <v>44</v>
      </c>
      <c r="BE24" s="99">
        <v>14</v>
      </c>
      <c r="BF24" s="238">
        <v>52</v>
      </c>
      <c r="BG24" s="255">
        <v>66</v>
      </c>
      <c r="BH24" s="99">
        <v>12</v>
      </c>
      <c r="BI24" s="238">
        <v>54</v>
      </c>
      <c r="BJ24" s="255">
        <v>66</v>
      </c>
      <c r="BK24" s="99">
        <v>13</v>
      </c>
      <c r="BL24" s="238">
        <v>53</v>
      </c>
      <c r="BM24" s="255">
        <v>66</v>
      </c>
      <c r="BN24" s="178">
        <v>13</v>
      </c>
      <c r="BO24" s="238">
        <v>44</v>
      </c>
      <c r="BP24" s="255">
        <v>57</v>
      </c>
      <c r="BQ24" s="99">
        <v>10</v>
      </c>
      <c r="BR24" s="238">
        <v>43</v>
      </c>
      <c r="BS24" s="255">
        <v>53</v>
      </c>
      <c r="BT24" s="17">
        <v>10</v>
      </c>
      <c r="BU24" s="238">
        <v>28</v>
      </c>
      <c r="BV24" s="233">
        <v>38</v>
      </c>
      <c r="BW24" s="208">
        <v>11</v>
      </c>
      <c r="BX24" s="200">
        <v>25</v>
      </c>
      <c r="BY24" s="206">
        <v>36</v>
      </c>
      <c r="BZ24" s="186">
        <v>8</v>
      </c>
      <c r="CA24" s="187">
        <v>22</v>
      </c>
      <c r="CB24" s="232">
        <v>30</v>
      </c>
      <c r="CC24" s="186">
        <v>9</v>
      </c>
      <c r="CD24" s="187">
        <v>22</v>
      </c>
      <c r="CE24" s="116">
        <v>31</v>
      </c>
      <c r="CF24" s="121">
        <v>9</v>
      </c>
      <c r="CG24" s="117">
        <v>18</v>
      </c>
      <c r="CH24" s="122">
        <v>27</v>
      </c>
      <c r="CI24" s="101"/>
      <c r="CJ24" s="102"/>
      <c r="CK24" s="103"/>
      <c r="CL24" s="104"/>
      <c r="CM24" s="105"/>
      <c r="CN24" s="106"/>
      <c r="CO24" s="107"/>
      <c r="CP24" s="105"/>
      <c r="CQ24" s="106"/>
      <c r="CR24" s="107"/>
      <c r="CS24" s="108"/>
      <c r="CT24" s="106"/>
      <c r="CU24" s="108"/>
      <c r="CV24" s="108"/>
      <c r="CW24" s="106"/>
      <c r="CX24" s="109"/>
      <c r="CY24" s="110"/>
      <c r="CZ24" s="111"/>
      <c r="DA24" s="112"/>
      <c r="DB24" s="113"/>
      <c r="DC24" s="114"/>
      <c r="DD24" s="174"/>
      <c r="DE24" s="115"/>
      <c r="DF24" s="175"/>
      <c r="DG24" s="168"/>
      <c r="DH24" s="115"/>
      <c r="DI24" s="114"/>
      <c r="DJ24" s="174"/>
      <c r="DK24" s="115"/>
      <c r="DL24" s="175"/>
      <c r="DM24" s="168"/>
      <c r="DN24" s="115"/>
      <c r="DO24" s="114"/>
      <c r="DP24" s="174"/>
      <c r="DQ24" s="115"/>
      <c r="DR24" s="175"/>
      <c r="DS24" s="168"/>
      <c r="DT24" s="115"/>
      <c r="DU24" s="175"/>
    </row>
    <row r="25" spans="1:125" s="318" customFormat="1" ht="15" customHeight="1">
      <c r="A25" s="492">
        <v>21</v>
      </c>
      <c r="B25" s="178" t="s">
        <v>34</v>
      </c>
      <c r="C25" s="99">
        <f>C142</f>
        <v>339</v>
      </c>
      <c r="D25" s="238">
        <f>D142</f>
        <v>233</v>
      </c>
      <c r="E25" s="289">
        <f>E142</f>
        <v>572</v>
      </c>
      <c r="F25" s="99">
        <f t="shared" si="67"/>
        <v>339</v>
      </c>
      <c r="G25" s="238">
        <f t="shared" si="67"/>
        <v>233</v>
      </c>
      <c r="H25" s="289">
        <f t="shared" si="67"/>
        <v>572</v>
      </c>
      <c r="I25" s="99">
        <f t="shared" si="68"/>
        <v>339</v>
      </c>
      <c r="J25" s="238">
        <f t="shared" si="68"/>
        <v>233</v>
      </c>
      <c r="K25" s="289">
        <f t="shared" si="68"/>
        <v>572</v>
      </c>
      <c r="L25" s="99">
        <f t="shared" si="69"/>
        <v>339</v>
      </c>
      <c r="M25" s="238">
        <f t="shared" si="69"/>
        <v>233</v>
      </c>
      <c r="N25" s="289">
        <f t="shared" si="69"/>
        <v>572</v>
      </c>
      <c r="O25" s="99">
        <f t="shared" si="68"/>
        <v>339</v>
      </c>
      <c r="P25" s="238">
        <f t="shared" si="68"/>
        <v>233</v>
      </c>
      <c r="Q25" s="289">
        <f t="shared" si="68"/>
        <v>572</v>
      </c>
      <c r="R25" s="99">
        <f t="shared" si="68"/>
        <v>339</v>
      </c>
      <c r="S25" s="238">
        <f aca="true" t="shared" si="77" ref="S25:Z25">S142</f>
        <v>233</v>
      </c>
      <c r="T25" s="289">
        <f t="shared" si="77"/>
        <v>572</v>
      </c>
      <c r="U25" s="99">
        <f t="shared" si="77"/>
        <v>339</v>
      </c>
      <c r="V25" s="238">
        <f t="shared" si="77"/>
        <v>233</v>
      </c>
      <c r="W25" s="289">
        <f t="shared" si="77"/>
        <v>572</v>
      </c>
      <c r="X25" s="99">
        <f t="shared" si="77"/>
        <v>339</v>
      </c>
      <c r="Y25" s="238">
        <f t="shared" si="77"/>
        <v>233</v>
      </c>
      <c r="Z25" s="289">
        <f t="shared" si="77"/>
        <v>572</v>
      </c>
      <c r="AA25" s="99">
        <v>44</v>
      </c>
      <c r="AB25" s="238">
        <v>21</v>
      </c>
      <c r="AC25" s="289">
        <f t="shared" si="6"/>
        <v>65</v>
      </c>
      <c r="AD25" s="99">
        <f t="shared" si="71"/>
        <v>44</v>
      </c>
      <c r="AE25" s="238">
        <f t="shared" si="71"/>
        <v>21</v>
      </c>
      <c r="AF25" s="289">
        <f t="shared" si="71"/>
        <v>65</v>
      </c>
      <c r="AG25" s="99">
        <f t="shared" si="72"/>
        <v>44</v>
      </c>
      <c r="AH25" s="238">
        <f t="shared" si="72"/>
        <v>21</v>
      </c>
      <c r="AI25" s="289">
        <f t="shared" si="72"/>
        <v>65</v>
      </c>
      <c r="AJ25" s="99">
        <f t="shared" si="73"/>
        <v>44</v>
      </c>
      <c r="AK25" s="238">
        <f t="shared" si="73"/>
        <v>21</v>
      </c>
      <c r="AL25" s="289">
        <f t="shared" si="73"/>
        <v>65</v>
      </c>
      <c r="AM25" s="99">
        <f aca="true" t="shared" si="78" ref="AM25:AR25">SUM(AM142)</f>
        <v>44</v>
      </c>
      <c r="AN25" s="238">
        <f t="shared" si="78"/>
        <v>21</v>
      </c>
      <c r="AO25" s="289">
        <f t="shared" si="78"/>
        <v>65</v>
      </c>
      <c r="AP25" s="99">
        <f t="shared" si="78"/>
        <v>44</v>
      </c>
      <c r="AQ25" s="238">
        <f t="shared" si="78"/>
        <v>21</v>
      </c>
      <c r="AR25" s="289">
        <f t="shared" si="78"/>
        <v>65</v>
      </c>
      <c r="AS25" s="99">
        <f t="shared" si="75"/>
        <v>44</v>
      </c>
      <c r="AT25" s="238">
        <f t="shared" si="75"/>
        <v>21</v>
      </c>
      <c r="AU25" s="289">
        <f t="shared" si="75"/>
        <v>65</v>
      </c>
      <c r="AV25" s="99">
        <f aca="true" t="shared" si="79" ref="AV25:BD25">SUM(AV142)</f>
        <v>44</v>
      </c>
      <c r="AW25" s="238">
        <f t="shared" si="79"/>
        <v>21</v>
      </c>
      <c r="AX25" s="289">
        <f t="shared" si="79"/>
        <v>65</v>
      </c>
      <c r="AY25" s="99">
        <f t="shared" si="79"/>
        <v>44</v>
      </c>
      <c r="AZ25" s="238">
        <f t="shared" si="79"/>
        <v>21</v>
      </c>
      <c r="BA25" s="289">
        <f t="shared" si="79"/>
        <v>65</v>
      </c>
      <c r="BB25" s="282">
        <f t="shared" si="79"/>
        <v>44</v>
      </c>
      <c r="BC25" s="283">
        <f t="shared" si="79"/>
        <v>21</v>
      </c>
      <c r="BD25" s="284">
        <f t="shared" si="79"/>
        <v>65</v>
      </c>
      <c r="BE25" s="99">
        <v>35</v>
      </c>
      <c r="BF25" s="238">
        <v>12</v>
      </c>
      <c r="BG25" s="289">
        <v>47</v>
      </c>
      <c r="BH25" s="99">
        <v>35</v>
      </c>
      <c r="BI25" s="238">
        <v>12</v>
      </c>
      <c r="BJ25" s="289">
        <v>47</v>
      </c>
      <c r="BK25" s="99">
        <v>35</v>
      </c>
      <c r="BL25" s="238">
        <v>12</v>
      </c>
      <c r="BM25" s="289">
        <v>47</v>
      </c>
      <c r="BN25" s="178">
        <v>35</v>
      </c>
      <c r="BO25" s="238">
        <v>12</v>
      </c>
      <c r="BP25" s="289">
        <v>47</v>
      </c>
      <c r="BQ25" s="99">
        <v>35</v>
      </c>
      <c r="BR25" s="238">
        <v>12</v>
      </c>
      <c r="BS25" s="289">
        <v>47</v>
      </c>
      <c r="BT25" s="99">
        <v>35</v>
      </c>
      <c r="BU25" s="238">
        <v>12</v>
      </c>
      <c r="BV25" s="290">
        <v>47</v>
      </c>
      <c r="BW25" s="291">
        <v>35</v>
      </c>
      <c r="BX25" s="200">
        <v>12</v>
      </c>
      <c r="BY25" s="292">
        <v>47</v>
      </c>
      <c r="BZ25" s="293">
        <v>35</v>
      </c>
      <c r="CA25" s="294">
        <v>12</v>
      </c>
      <c r="CB25" s="295">
        <v>47</v>
      </c>
      <c r="CC25" s="293">
        <v>35</v>
      </c>
      <c r="CD25" s="294">
        <v>12</v>
      </c>
      <c r="CE25" s="296">
        <v>47</v>
      </c>
      <c r="CF25" s="293">
        <v>35</v>
      </c>
      <c r="CG25" s="294">
        <v>12</v>
      </c>
      <c r="CH25" s="296">
        <v>47</v>
      </c>
      <c r="CI25" s="297">
        <v>0</v>
      </c>
      <c r="CJ25" s="298">
        <v>0</v>
      </c>
      <c r="CK25" s="299">
        <v>0</v>
      </c>
      <c r="CL25" s="300">
        <v>0</v>
      </c>
      <c r="CM25" s="301">
        <v>0</v>
      </c>
      <c r="CN25" s="302">
        <v>0</v>
      </c>
      <c r="CO25" s="300">
        <v>0</v>
      </c>
      <c r="CP25" s="301">
        <v>0</v>
      </c>
      <c r="CQ25" s="302">
        <v>0</v>
      </c>
      <c r="CR25" s="303">
        <v>0</v>
      </c>
      <c r="CS25" s="304">
        <v>0</v>
      </c>
      <c r="CT25" s="305">
        <v>0</v>
      </c>
      <c r="CU25" s="304">
        <v>0</v>
      </c>
      <c r="CV25" s="304">
        <v>0</v>
      </c>
      <c r="CW25" s="305">
        <v>0</v>
      </c>
      <c r="CX25" s="306">
        <v>0</v>
      </c>
      <c r="CY25" s="306">
        <v>0</v>
      </c>
      <c r="CZ25" s="307">
        <v>0</v>
      </c>
      <c r="DA25" s="308">
        <v>0</v>
      </c>
      <c r="DB25" s="309">
        <v>0</v>
      </c>
      <c r="DC25" s="310">
        <v>0</v>
      </c>
      <c r="DD25" s="311">
        <v>0</v>
      </c>
      <c r="DE25" s="312">
        <v>0</v>
      </c>
      <c r="DF25" s="313">
        <v>0</v>
      </c>
      <c r="DG25" s="314">
        <v>0</v>
      </c>
      <c r="DH25" s="312">
        <v>0</v>
      </c>
      <c r="DI25" s="310">
        <v>0</v>
      </c>
      <c r="DJ25" s="311">
        <v>0</v>
      </c>
      <c r="DK25" s="312">
        <v>0</v>
      </c>
      <c r="DL25" s="313">
        <v>0</v>
      </c>
      <c r="DM25" s="314">
        <v>0</v>
      </c>
      <c r="DN25" s="312">
        <v>0</v>
      </c>
      <c r="DO25" s="310">
        <v>0</v>
      </c>
      <c r="DP25" s="315">
        <v>1</v>
      </c>
      <c r="DQ25" s="316">
        <v>0</v>
      </c>
      <c r="DR25" s="317">
        <v>1</v>
      </c>
      <c r="DS25" s="314">
        <v>1</v>
      </c>
      <c r="DT25" s="312">
        <v>0</v>
      </c>
      <c r="DU25" s="313">
        <v>1</v>
      </c>
    </row>
    <row r="26" spans="2:125" ht="13.5">
      <c r="B26" s="179" t="s">
        <v>0</v>
      </c>
      <c r="C26" s="123">
        <f>SUM(C4:C25)</f>
        <v>33083</v>
      </c>
      <c r="D26" s="180">
        <f>SUM(D4:D25)</f>
        <v>32827</v>
      </c>
      <c r="E26" s="319">
        <f>SUM(E4:E25)</f>
        <v>65910</v>
      </c>
      <c r="F26" s="123">
        <f>SUM(F4:F25)</f>
        <v>33194</v>
      </c>
      <c r="G26" s="180">
        <f>SUM(G4:G25)</f>
        <v>32991</v>
      </c>
      <c r="H26" s="319">
        <f>SUM(H4:H25)</f>
        <v>66185</v>
      </c>
      <c r="I26" s="123">
        <f aca="true" t="shared" si="80" ref="I26:Z26">SUM(I4:I25)</f>
        <v>33215</v>
      </c>
      <c r="J26" s="180">
        <f t="shared" si="80"/>
        <v>33088</v>
      </c>
      <c r="K26" s="319">
        <f t="shared" si="80"/>
        <v>66303</v>
      </c>
      <c r="L26" s="123">
        <f aca="true" t="shared" si="81" ref="L26:Q26">SUM(L4:L25)</f>
        <v>33375</v>
      </c>
      <c r="M26" s="180">
        <f t="shared" si="81"/>
        <v>33303</v>
      </c>
      <c r="N26" s="319">
        <f t="shared" si="81"/>
        <v>66678</v>
      </c>
      <c r="O26" s="123">
        <f t="shared" si="81"/>
        <v>33324</v>
      </c>
      <c r="P26" s="180">
        <f t="shared" si="81"/>
        <v>33278</v>
      </c>
      <c r="Q26" s="319">
        <f t="shared" si="81"/>
        <v>66602</v>
      </c>
      <c r="R26" s="123">
        <f t="shared" si="80"/>
        <v>33435</v>
      </c>
      <c r="S26" s="180">
        <f t="shared" si="80"/>
        <v>33442</v>
      </c>
      <c r="T26" s="319">
        <f t="shared" si="80"/>
        <v>66877</v>
      </c>
      <c r="U26" s="123">
        <f t="shared" si="80"/>
        <v>33451</v>
      </c>
      <c r="V26" s="180">
        <f t="shared" si="80"/>
        <v>33470</v>
      </c>
      <c r="W26" s="319">
        <f t="shared" si="80"/>
        <v>66921</v>
      </c>
      <c r="X26" s="123">
        <f t="shared" si="80"/>
        <v>33620</v>
      </c>
      <c r="Y26" s="180">
        <f t="shared" si="80"/>
        <v>33621</v>
      </c>
      <c r="Z26" s="319">
        <f t="shared" si="80"/>
        <v>67241</v>
      </c>
      <c r="AA26" s="123">
        <f aca="true" t="shared" si="82" ref="AA26:AF26">SUM(AA4:AA25)</f>
        <v>33138</v>
      </c>
      <c r="AB26" s="180">
        <f t="shared" si="82"/>
        <v>33247</v>
      </c>
      <c r="AC26" s="319">
        <f t="shared" si="82"/>
        <v>66385</v>
      </c>
      <c r="AD26" s="123">
        <f t="shared" si="82"/>
        <v>33310</v>
      </c>
      <c r="AE26" s="180">
        <f t="shared" si="82"/>
        <v>33427</v>
      </c>
      <c r="AF26" s="319">
        <f t="shared" si="82"/>
        <v>66737</v>
      </c>
      <c r="AG26" s="123">
        <f aca="true" t="shared" si="83" ref="AG26:AL26">SUM(AG4:AG25)</f>
        <v>33264</v>
      </c>
      <c r="AH26" s="180">
        <f t="shared" si="83"/>
        <v>33405</v>
      </c>
      <c r="AI26" s="319">
        <f t="shared" si="83"/>
        <v>66669</v>
      </c>
      <c r="AJ26" s="123">
        <f t="shared" si="83"/>
        <v>33396</v>
      </c>
      <c r="AK26" s="180">
        <f t="shared" si="83"/>
        <v>33533</v>
      </c>
      <c r="AL26" s="319">
        <f t="shared" si="83"/>
        <v>66929</v>
      </c>
      <c r="AM26" s="123">
        <f aca="true" t="shared" si="84" ref="AM26:AU26">SUM(AM4:AM25)</f>
        <v>33400</v>
      </c>
      <c r="AN26" s="180">
        <f t="shared" si="84"/>
        <v>33579</v>
      </c>
      <c r="AO26" s="319">
        <f t="shared" si="84"/>
        <v>66979</v>
      </c>
      <c r="AP26" s="123">
        <f t="shared" si="84"/>
        <v>33408</v>
      </c>
      <c r="AQ26" s="180">
        <f t="shared" si="84"/>
        <v>33682</v>
      </c>
      <c r="AR26" s="319">
        <f t="shared" si="84"/>
        <v>67090</v>
      </c>
      <c r="AS26" s="123">
        <f t="shared" si="84"/>
        <v>33399</v>
      </c>
      <c r="AT26" s="180">
        <f t="shared" si="84"/>
        <v>33607</v>
      </c>
      <c r="AU26" s="319">
        <f t="shared" si="84"/>
        <v>67006</v>
      </c>
      <c r="AV26" s="123">
        <f aca="true" t="shared" si="85" ref="AV26:BD26">SUM(AV4:AV25)</f>
        <v>33368</v>
      </c>
      <c r="AW26" s="180">
        <f t="shared" si="85"/>
        <v>33684</v>
      </c>
      <c r="AX26" s="319">
        <f t="shared" si="85"/>
        <v>67052</v>
      </c>
      <c r="AY26" s="123">
        <f t="shared" si="85"/>
        <v>33324</v>
      </c>
      <c r="AZ26" s="180">
        <f t="shared" si="85"/>
        <v>33653</v>
      </c>
      <c r="BA26" s="319">
        <f t="shared" si="85"/>
        <v>66977</v>
      </c>
      <c r="BB26" s="285">
        <f t="shared" si="85"/>
        <v>33347</v>
      </c>
      <c r="BC26" s="286">
        <f t="shared" si="85"/>
        <v>33788</v>
      </c>
      <c r="BD26" s="287">
        <f t="shared" si="85"/>
        <v>67135</v>
      </c>
      <c r="BE26" s="179">
        <v>33110</v>
      </c>
      <c r="BF26" s="180">
        <v>33657</v>
      </c>
      <c r="BG26" s="235">
        <v>66767</v>
      </c>
      <c r="BH26" s="179">
        <v>33259</v>
      </c>
      <c r="BI26" s="180">
        <v>33779</v>
      </c>
      <c r="BJ26" s="235">
        <v>67038</v>
      </c>
      <c r="BK26" s="179">
        <v>33284</v>
      </c>
      <c r="BL26" s="180">
        <v>33729</v>
      </c>
      <c r="BM26" s="235">
        <v>67013</v>
      </c>
      <c r="BN26" s="179">
        <v>33339</v>
      </c>
      <c r="BO26" s="180">
        <v>33885</v>
      </c>
      <c r="BP26" s="235">
        <v>67224</v>
      </c>
      <c r="BQ26" s="123">
        <v>33362</v>
      </c>
      <c r="BR26" s="180">
        <v>33910</v>
      </c>
      <c r="BS26" s="235">
        <v>67272</v>
      </c>
      <c r="BT26" s="123">
        <v>33528</v>
      </c>
      <c r="BU26" s="180">
        <v>34055</v>
      </c>
      <c r="BV26" s="235">
        <v>67583</v>
      </c>
      <c r="BW26" s="209">
        <v>33518</v>
      </c>
      <c r="BX26" s="211">
        <v>33964</v>
      </c>
      <c r="BY26" s="207">
        <v>67482</v>
      </c>
      <c r="BZ26" s="123">
        <v>33491</v>
      </c>
      <c r="CA26" s="124">
        <v>33998</v>
      </c>
      <c r="CB26" s="250">
        <v>67489</v>
      </c>
      <c r="CC26" s="123">
        <v>33489</v>
      </c>
      <c r="CD26" s="124">
        <v>34065</v>
      </c>
      <c r="CE26" s="125">
        <v>67554</v>
      </c>
      <c r="CF26" s="123">
        <v>33533</v>
      </c>
      <c r="CG26" s="124">
        <v>34137</v>
      </c>
      <c r="CH26" s="125">
        <v>67670</v>
      </c>
      <c r="CI26" s="118">
        <v>33672</v>
      </c>
      <c r="CJ26" s="82">
        <v>34124</v>
      </c>
      <c r="CK26" s="85">
        <v>67796</v>
      </c>
      <c r="CL26" s="71">
        <v>33657</v>
      </c>
      <c r="CM26" s="54">
        <v>34169</v>
      </c>
      <c r="CN26" s="42">
        <v>67826</v>
      </c>
      <c r="CO26" s="44">
        <v>33603</v>
      </c>
      <c r="CP26" s="54">
        <v>34185</v>
      </c>
      <c r="CQ26" s="42">
        <v>67788</v>
      </c>
      <c r="CR26" s="44">
        <v>33676</v>
      </c>
      <c r="CS26" s="41">
        <v>34139</v>
      </c>
      <c r="CT26" s="42">
        <v>67815</v>
      </c>
      <c r="CU26" s="41">
        <v>33834</v>
      </c>
      <c r="CV26" s="41">
        <v>34265</v>
      </c>
      <c r="CW26" s="42">
        <v>68099</v>
      </c>
      <c r="CX26" s="92">
        <v>33909</v>
      </c>
      <c r="CY26" s="92">
        <v>34437</v>
      </c>
      <c r="CZ26" s="42">
        <v>68346</v>
      </c>
      <c r="DA26" s="95">
        <v>34075</v>
      </c>
      <c r="DB26" s="10">
        <v>34752</v>
      </c>
      <c r="DC26" s="30">
        <v>68827</v>
      </c>
      <c r="DD26" s="176">
        <v>32444</v>
      </c>
      <c r="DE26" s="10">
        <v>32930</v>
      </c>
      <c r="DF26" s="177">
        <v>65374</v>
      </c>
      <c r="DG26" s="169">
        <v>32324</v>
      </c>
      <c r="DH26" s="7">
        <v>32655</v>
      </c>
      <c r="DI26" s="9">
        <v>64979</v>
      </c>
      <c r="DJ26" s="176">
        <v>32172</v>
      </c>
      <c r="DK26" s="10">
        <v>32493</v>
      </c>
      <c r="DL26" s="177">
        <v>64665</v>
      </c>
      <c r="DM26" s="169">
        <v>31994</v>
      </c>
      <c r="DN26" s="7">
        <v>32354</v>
      </c>
      <c r="DO26" s="8">
        <v>64348</v>
      </c>
      <c r="DP26" s="170">
        <v>31713</v>
      </c>
      <c r="DQ26" s="170">
        <v>31775</v>
      </c>
      <c r="DR26" s="171">
        <v>63488</v>
      </c>
      <c r="DS26" s="10">
        <v>31345</v>
      </c>
      <c r="DT26" s="10">
        <v>31428</v>
      </c>
      <c r="DU26" s="177">
        <v>62773</v>
      </c>
    </row>
    <row r="27" spans="2:122" ht="13.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202"/>
      <c r="BX27" s="202"/>
      <c r="BY27" s="202"/>
      <c r="BZ27" s="11"/>
      <c r="CA27" s="11"/>
      <c r="CB27" s="11"/>
      <c r="CC27" s="11"/>
      <c r="CD27" s="11"/>
      <c r="CE27" s="11"/>
      <c r="CF27" s="11"/>
      <c r="CG27" s="11"/>
      <c r="CH27" s="86"/>
      <c r="CI27" s="49"/>
      <c r="CJ27" s="49"/>
      <c r="CK27" s="49"/>
      <c r="CL27" s="48"/>
      <c r="CM27" s="50"/>
      <c r="CN27" s="49"/>
      <c r="CX27" s="12"/>
      <c r="CY27" s="12"/>
      <c r="CZ27" s="13"/>
      <c r="DA27" s="12"/>
      <c r="DB27" s="12"/>
      <c r="DC27" s="13"/>
      <c r="DD27" s="172"/>
      <c r="DE27" s="172"/>
      <c r="DF27" s="173"/>
      <c r="DG27" s="12"/>
      <c r="DH27" s="12"/>
      <c r="DI27" s="13"/>
      <c r="DJ27" s="172"/>
      <c r="DK27" s="172"/>
      <c r="DL27" s="173"/>
      <c r="DM27" s="12"/>
      <c r="DN27" s="12"/>
      <c r="DO27" s="13"/>
      <c r="DP27" s="12"/>
      <c r="DQ27" s="12"/>
      <c r="DR27" s="13"/>
    </row>
    <row r="28" spans="2:126" ht="15" customHeight="1">
      <c r="B28" s="23" t="s">
        <v>5</v>
      </c>
      <c r="C28" s="23">
        <f>SUM(C4:C6)</f>
        <v>3929</v>
      </c>
      <c r="D28" s="239">
        <f>SUM(D4:D6)</f>
        <v>3681</v>
      </c>
      <c r="E28" s="233">
        <f>SUM(E4:E6)</f>
        <v>7610</v>
      </c>
      <c r="F28" s="23">
        <f aca="true" t="shared" si="86" ref="F28:K28">SUM(F4:F6)</f>
        <v>3957</v>
      </c>
      <c r="G28" s="239">
        <f t="shared" si="86"/>
        <v>3709</v>
      </c>
      <c r="H28" s="233">
        <f t="shared" si="86"/>
        <v>7666</v>
      </c>
      <c r="I28" s="23">
        <f t="shared" si="86"/>
        <v>4036</v>
      </c>
      <c r="J28" s="239">
        <f t="shared" si="86"/>
        <v>3781</v>
      </c>
      <c r="K28" s="233">
        <f t="shared" si="86"/>
        <v>7817</v>
      </c>
      <c r="L28" s="23">
        <f aca="true" t="shared" si="87" ref="L28:T28">SUM(L4:L6)</f>
        <v>4110</v>
      </c>
      <c r="M28" s="239">
        <f t="shared" si="87"/>
        <v>3838</v>
      </c>
      <c r="N28" s="233">
        <f t="shared" si="87"/>
        <v>7948</v>
      </c>
      <c r="O28" s="23">
        <f t="shared" si="87"/>
        <v>4156</v>
      </c>
      <c r="P28" s="239">
        <f t="shared" si="87"/>
        <v>3902</v>
      </c>
      <c r="Q28" s="233">
        <f t="shared" si="87"/>
        <v>8058</v>
      </c>
      <c r="R28" s="23">
        <f t="shared" si="87"/>
        <v>4211</v>
      </c>
      <c r="S28" s="239">
        <f t="shared" si="87"/>
        <v>3962</v>
      </c>
      <c r="T28" s="233">
        <f t="shared" si="87"/>
        <v>8173</v>
      </c>
      <c r="U28" s="23">
        <f aca="true" t="shared" si="88" ref="U28:Z28">SUM(U4:U6)</f>
        <v>4254</v>
      </c>
      <c r="V28" s="239">
        <f t="shared" si="88"/>
        <v>3997</v>
      </c>
      <c r="W28" s="233">
        <f t="shared" si="88"/>
        <v>8251</v>
      </c>
      <c r="X28" s="23">
        <f t="shared" si="88"/>
        <v>4317</v>
      </c>
      <c r="Y28" s="239">
        <f t="shared" si="88"/>
        <v>4043</v>
      </c>
      <c r="Z28" s="233">
        <f t="shared" si="88"/>
        <v>8360</v>
      </c>
      <c r="AA28" s="23">
        <f aca="true" t="shared" si="89" ref="AA28:AF28">SUM(AA4:AA6)</f>
        <v>4242</v>
      </c>
      <c r="AB28" s="239">
        <f t="shared" si="89"/>
        <v>3968</v>
      </c>
      <c r="AC28" s="233">
        <f t="shared" si="89"/>
        <v>8210</v>
      </c>
      <c r="AD28" s="23">
        <f t="shared" si="89"/>
        <v>4261</v>
      </c>
      <c r="AE28" s="239">
        <f t="shared" si="89"/>
        <v>4032</v>
      </c>
      <c r="AF28" s="233">
        <f t="shared" si="89"/>
        <v>8293</v>
      </c>
      <c r="AG28" s="23">
        <f aca="true" t="shared" si="90" ref="AG28:AL28">SUM(AG4:AG6)</f>
        <v>4262</v>
      </c>
      <c r="AH28" s="239">
        <f t="shared" si="90"/>
        <v>4053</v>
      </c>
      <c r="AI28" s="233">
        <f t="shared" si="90"/>
        <v>8315</v>
      </c>
      <c r="AJ28" s="23">
        <f t="shared" si="90"/>
        <v>4336</v>
      </c>
      <c r="AK28" s="239">
        <f t="shared" si="90"/>
        <v>4092</v>
      </c>
      <c r="AL28" s="233">
        <f t="shared" si="90"/>
        <v>8428</v>
      </c>
      <c r="AM28" s="23">
        <f aca="true" t="shared" si="91" ref="AM28:AV28">SUM(AM4:AM6)</f>
        <v>4373</v>
      </c>
      <c r="AN28" s="239">
        <f t="shared" si="91"/>
        <v>4186</v>
      </c>
      <c r="AO28" s="233">
        <f t="shared" si="91"/>
        <v>8559</v>
      </c>
      <c r="AP28" s="23">
        <f t="shared" si="91"/>
        <v>4404</v>
      </c>
      <c r="AQ28" s="239">
        <f t="shared" si="91"/>
        <v>4186</v>
      </c>
      <c r="AR28" s="233">
        <f t="shared" si="91"/>
        <v>8590</v>
      </c>
      <c r="AS28" s="23">
        <f t="shared" si="91"/>
        <v>4426</v>
      </c>
      <c r="AT28" s="239">
        <f t="shared" si="91"/>
        <v>4192</v>
      </c>
      <c r="AU28" s="233">
        <f t="shared" si="91"/>
        <v>8618</v>
      </c>
      <c r="AV28" s="23">
        <f t="shared" si="91"/>
        <v>4399</v>
      </c>
      <c r="AW28" s="239">
        <f aca="true" t="shared" si="92" ref="AW28:BD28">SUM(AW4:AW6)</f>
        <v>4240</v>
      </c>
      <c r="AX28" s="233">
        <f t="shared" si="92"/>
        <v>8639</v>
      </c>
      <c r="AY28" s="23">
        <f>SUM(AY4:AY6)</f>
        <v>4397</v>
      </c>
      <c r="AZ28" s="239">
        <f>SUM(AZ4:AZ6)</f>
        <v>4258</v>
      </c>
      <c r="BA28" s="233">
        <f>SUM(BA4:BA6)</f>
        <v>8655</v>
      </c>
      <c r="BB28" s="257">
        <f t="shared" si="92"/>
        <v>4396</v>
      </c>
      <c r="BC28" s="239">
        <f t="shared" si="92"/>
        <v>4296</v>
      </c>
      <c r="BD28" s="277">
        <f t="shared" si="92"/>
        <v>8692</v>
      </c>
      <c r="BE28" s="23">
        <v>4493</v>
      </c>
      <c r="BF28" s="239">
        <v>4384</v>
      </c>
      <c r="BG28" s="233">
        <v>8877</v>
      </c>
      <c r="BH28" s="23">
        <v>4562</v>
      </c>
      <c r="BI28" s="239">
        <v>4405</v>
      </c>
      <c r="BJ28" s="233">
        <v>8967</v>
      </c>
      <c r="BK28" s="23">
        <v>4600</v>
      </c>
      <c r="BL28" s="239">
        <v>4428</v>
      </c>
      <c r="BM28" s="233">
        <v>9028</v>
      </c>
      <c r="BN28" s="23">
        <v>4617</v>
      </c>
      <c r="BO28" s="239">
        <v>4464</v>
      </c>
      <c r="BP28" s="233">
        <v>9081</v>
      </c>
      <c r="BQ28" s="257">
        <v>4662</v>
      </c>
      <c r="BR28" s="239">
        <v>4469</v>
      </c>
      <c r="BS28" s="233">
        <v>9131</v>
      </c>
      <c r="BT28" s="23">
        <v>4725</v>
      </c>
      <c r="BU28" s="239">
        <v>4535</v>
      </c>
      <c r="BV28" s="233">
        <v>9260</v>
      </c>
      <c r="BW28" s="203">
        <v>4762</v>
      </c>
      <c r="BX28" s="189">
        <v>4553</v>
      </c>
      <c r="BY28" s="198">
        <v>9315</v>
      </c>
      <c r="BZ28" s="188">
        <v>4756</v>
      </c>
      <c r="CA28" s="189">
        <v>4591</v>
      </c>
      <c r="CB28" s="251">
        <v>9347</v>
      </c>
      <c r="CC28" s="188">
        <v>4806</v>
      </c>
      <c r="CD28" s="189">
        <v>4640</v>
      </c>
      <c r="CE28" s="190">
        <v>9446</v>
      </c>
      <c r="CF28" s="72">
        <v>4827</v>
      </c>
      <c r="CG28" s="73">
        <v>4642</v>
      </c>
      <c r="CH28" s="74">
        <v>9469</v>
      </c>
      <c r="CI28" s="83">
        <v>4921</v>
      </c>
      <c r="CJ28" s="84">
        <v>4379</v>
      </c>
      <c r="CK28" s="87">
        <v>9660</v>
      </c>
      <c r="CL28" s="72">
        <v>5064</v>
      </c>
      <c r="CM28" s="73">
        <v>4772</v>
      </c>
      <c r="CN28" s="74">
        <v>9836</v>
      </c>
      <c r="CO28" s="64">
        <v>5073</v>
      </c>
      <c r="CP28" s="65">
        <v>4839</v>
      </c>
      <c r="CQ28" s="66">
        <v>9912</v>
      </c>
      <c r="CR28" s="46">
        <v>5070</v>
      </c>
      <c r="CS28" s="47">
        <v>4848</v>
      </c>
      <c r="CT28" s="55">
        <v>9918</v>
      </c>
      <c r="CU28" s="182">
        <v>5130</v>
      </c>
      <c r="CV28" s="35">
        <v>4898</v>
      </c>
      <c r="CW28" s="37">
        <v>10028</v>
      </c>
      <c r="CX28" s="97">
        <v>5137</v>
      </c>
      <c r="CY28" s="98">
        <v>4916</v>
      </c>
      <c r="CZ28" s="37">
        <v>10053</v>
      </c>
      <c r="DA28" s="96">
        <v>5145</v>
      </c>
      <c r="DB28" s="16">
        <v>4969</v>
      </c>
      <c r="DC28" s="31">
        <v>10114</v>
      </c>
      <c r="DD28" s="126">
        <v>5003</v>
      </c>
      <c r="DE28" s="16">
        <v>4855</v>
      </c>
      <c r="DF28" s="127">
        <v>9858</v>
      </c>
      <c r="DG28" s="167">
        <v>5004</v>
      </c>
      <c r="DH28" s="14">
        <v>4800</v>
      </c>
      <c r="DI28" s="15">
        <v>9804</v>
      </c>
      <c r="DJ28" s="126">
        <v>5016</v>
      </c>
      <c r="DK28" s="16">
        <v>4801</v>
      </c>
      <c r="DL28" s="127">
        <v>9817</v>
      </c>
      <c r="DM28" s="167">
        <v>5011</v>
      </c>
      <c r="DN28" s="14">
        <v>4804</v>
      </c>
      <c r="DO28" s="15">
        <v>9815</v>
      </c>
      <c r="DP28" s="126">
        <v>4990</v>
      </c>
      <c r="DQ28" s="16">
        <v>4749</v>
      </c>
      <c r="DR28" s="127">
        <v>9739</v>
      </c>
      <c r="DS28" s="96">
        <v>4979</v>
      </c>
      <c r="DT28" s="16">
        <v>4708</v>
      </c>
      <c r="DU28" s="127">
        <v>9687</v>
      </c>
      <c r="DV28" s="57"/>
    </row>
    <row r="29" spans="2:126" ht="15" customHeight="1">
      <c r="B29" s="178" t="s">
        <v>35</v>
      </c>
      <c r="C29" s="329">
        <f>C28/(C26-C25)</f>
        <v>0.11999144881505008</v>
      </c>
      <c r="D29" s="321">
        <f>D28/(D26-D25)</f>
        <v>0.11293489599312757</v>
      </c>
      <c r="E29" s="330">
        <f>E28/(E26-E25)</f>
        <v>0.11647127246013039</v>
      </c>
      <c r="F29" s="329">
        <f aca="true" t="shared" si="93" ref="F29:K29">F28/(F26-F25)</f>
        <v>0.12043828945366002</v>
      </c>
      <c r="G29" s="321">
        <f t="shared" si="93"/>
        <v>0.11322425056474754</v>
      </c>
      <c r="H29" s="330">
        <f t="shared" si="93"/>
        <v>0.11683660250255284</v>
      </c>
      <c r="I29" s="329">
        <f t="shared" si="93"/>
        <v>0.12276432656040881</v>
      </c>
      <c r="J29" s="321">
        <f t="shared" si="93"/>
        <v>0.11508141835337087</v>
      </c>
      <c r="K29" s="330">
        <f t="shared" si="93"/>
        <v>0.11892409973984877</v>
      </c>
      <c r="L29" s="329">
        <f aca="true" t="shared" si="94" ref="L29:T29">L28/(L26-L25)</f>
        <v>0.12440973483472575</v>
      </c>
      <c r="M29" s="321">
        <f t="shared" si="94"/>
        <v>0.11605684910795283</v>
      </c>
      <c r="N29" s="330">
        <f t="shared" si="94"/>
        <v>0.12023114392037032</v>
      </c>
      <c r="O29" s="329">
        <f t="shared" si="94"/>
        <v>0.12599666515082614</v>
      </c>
      <c r="P29" s="321">
        <f t="shared" si="94"/>
        <v>0.1180814041458617</v>
      </c>
      <c r="Q29" s="330">
        <f t="shared" si="94"/>
        <v>0.12203543843707405</v>
      </c>
      <c r="R29" s="329">
        <f t="shared" si="94"/>
        <v>0.1272359197486101</v>
      </c>
      <c r="S29" s="321">
        <f t="shared" si="94"/>
        <v>0.11930500767864133</v>
      </c>
      <c r="T29" s="330">
        <f t="shared" si="94"/>
        <v>0.1232637056028957</v>
      </c>
      <c r="U29" s="329">
        <f aca="true" t="shared" si="95" ref="U29:Z29">U28/(U26-U25)</f>
        <v>0.1284730611258758</v>
      </c>
      <c r="V29" s="321">
        <f t="shared" si="95"/>
        <v>0.12025754430303577</v>
      </c>
      <c r="W29" s="330">
        <f t="shared" si="95"/>
        <v>0.12435756379146634</v>
      </c>
      <c r="X29" s="329">
        <f t="shared" si="95"/>
        <v>0.12971365043117694</v>
      </c>
      <c r="Y29" s="321">
        <f t="shared" si="95"/>
        <v>0.12109141008745657</v>
      </c>
      <c r="Z29" s="330">
        <f t="shared" si="95"/>
        <v>0.12539561115360962</v>
      </c>
      <c r="AA29" s="329">
        <f aca="true" t="shared" si="96" ref="AA29:AF29">AA28/(AA26-AA25)</f>
        <v>0.12818033480389193</v>
      </c>
      <c r="AB29" s="321">
        <f t="shared" si="96"/>
        <v>0.11942454704147354</v>
      </c>
      <c r="AC29" s="330">
        <f t="shared" si="96"/>
        <v>0.12379372738238842</v>
      </c>
      <c r="AD29" s="329">
        <f t="shared" si="96"/>
        <v>0.12808873925329164</v>
      </c>
      <c r="AE29" s="321">
        <f t="shared" si="96"/>
        <v>0.12069688079985631</v>
      </c>
      <c r="AF29" s="330">
        <f t="shared" si="96"/>
        <v>0.12438504919606432</v>
      </c>
      <c r="AG29" s="329">
        <f aca="true" t="shared" si="97" ref="AG29:AL29">AG28/(AG26-AG25)</f>
        <v>0.12829620710415413</v>
      </c>
      <c r="AH29" s="321">
        <f t="shared" si="97"/>
        <v>0.12140546369518332</v>
      </c>
      <c r="AI29" s="330">
        <f t="shared" si="97"/>
        <v>0.12484235181070207</v>
      </c>
      <c r="AJ29" s="329">
        <f t="shared" si="97"/>
        <v>0.13000719597025664</v>
      </c>
      <c r="AK29" s="321">
        <f t="shared" si="97"/>
        <v>0.12210551444258773</v>
      </c>
      <c r="AL29" s="330">
        <f t="shared" si="97"/>
        <v>0.1260469011725293</v>
      </c>
      <c r="AM29" s="329">
        <f aca="true" t="shared" si="98" ref="AM29:AV29">AM28/(AM26-AM25)</f>
        <v>0.1311008514210337</v>
      </c>
      <c r="AN29" s="321">
        <f t="shared" si="98"/>
        <v>0.12473925740508969</v>
      </c>
      <c r="AO29" s="330">
        <f t="shared" si="98"/>
        <v>0.12791045222225544</v>
      </c>
      <c r="AP29" s="329">
        <f t="shared" si="98"/>
        <v>0.13199856132358231</v>
      </c>
      <c r="AQ29" s="321">
        <f t="shared" si="98"/>
        <v>0.12435756513472565</v>
      </c>
      <c r="AR29" s="330">
        <f t="shared" si="98"/>
        <v>0.12816113390525924</v>
      </c>
      <c r="AS29" s="329">
        <f t="shared" si="98"/>
        <v>0.132693749063109</v>
      </c>
      <c r="AT29" s="321">
        <f t="shared" si="98"/>
        <v>0.12481391055797059</v>
      </c>
      <c r="AU29" s="330">
        <f t="shared" si="98"/>
        <v>0.12874023393734782</v>
      </c>
      <c r="AV29" s="329">
        <f t="shared" si="98"/>
        <v>0.13200696194934583</v>
      </c>
      <c r="AW29" s="321">
        <f aca="true" t="shared" si="99" ref="AW29:BD29">AW28/(AW26-AW25)</f>
        <v>0.12595431185574665</v>
      </c>
      <c r="AX29" s="330">
        <f t="shared" si="99"/>
        <v>0.12896532162956992</v>
      </c>
      <c r="AY29" s="329">
        <f>AY28/(AY26-AY25)</f>
        <v>0.13212139423076924</v>
      </c>
      <c r="AZ29" s="321">
        <f>AZ28/(AZ26-AZ25)</f>
        <v>0.1266056137012369</v>
      </c>
      <c r="BA29" s="330">
        <f>BA28/(BA26-BA25)</f>
        <v>0.12934899569583932</v>
      </c>
      <c r="BB29" s="323">
        <f t="shared" si="99"/>
        <v>0.13200012010929946</v>
      </c>
      <c r="BC29" s="321">
        <f t="shared" si="99"/>
        <v>0.1272248052832647</v>
      </c>
      <c r="BD29" s="324">
        <f t="shared" si="99"/>
        <v>0.12959594453555986</v>
      </c>
      <c r="BE29" s="273">
        <v>13.569918453639385</v>
      </c>
      <c r="BF29" s="245">
        <v>13.025522179635738</v>
      </c>
      <c r="BG29" s="331">
        <v>13.295490287117886</v>
      </c>
      <c r="BH29" s="273">
        <v>13.7</v>
      </c>
      <c r="BI29" s="245">
        <v>13</v>
      </c>
      <c r="BJ29" s="331">
        <v>13.4</v>
      </c>
      <c r="BK29" s="273">
        <v>13.8</v>
      </c>
      <c r="BL29" s="245">
        <v>13.1</v>
      </c>
      <c r="BM29" s="331">
        <v>13.5</v>
      </c>
      <c r="BN29" s="273">
        <v>13.8</v>
      </c>
      <c r="BO29" s="245">
        <v>13.2</v>
      </c>
      <c r="BP29" s="331">
        <v>13.5</v>
      </c>
      <c r="BQ29" s="241">
        <v>14</v>
      </c>
      <c r="BR29" s="245">
        <v>13.2</v>
      </c>
      <c r="BS29" s="331">
        <v>13.6</v>
      </c>
      <c r="BT29" s="241">
        <v>14.092698639942736</v>
      </c>
      <c r="BU29" s="245">
        <v>13.316693583908384</v>
      </c>
      <c r="BV29" s="243">
        <v>13.701670538449019</v>
      </c>
      <c r="BW29" s="332">
        <v>14.2</v>
      </c>
      <c r="BX29" s="333" t="s">
        <v>53</v>
      </c>
      <c r="BY29" s="334">
        <v>13.8</v>
      </c>
      <c r="BZ29" s="192">
        <v>14.2</v>
      </c>
      <c r="CA29" s="193">
        <v>13.5</v>
      </c>
      <c r="CB29" s="335">
        <v>13.8</v>
      </c>
      <c r="CC29" s="192">
        <v>14.4</v>
      </c>
      <c r="CD29" s="193">
        <v>13.6</v>
      </c>
      <c r="CE29" s="336">
        <v>14</v>
      </c>
      <c r="CF29" s="133">
        <v>14.4</v>
      </c>
      <c r="CG29" s="134">
        <v>13.6</v>
      </c>
      <c r="CH29" s="337">
        <v>14</v>
      </c>
      <c r="CI29" s="136">
        <v>14.6</v>
      </c>
      <c r="CJ29" s="137">
        <v>13.9</v>
      </c>
      <c r="CK29" s="138">
        <v>14.2</v>
      </c>
      <c r="CL29" s="139">
        <v>15.1</v>
      </c>
      <c r="CM29" s="140">
        <v>14</v>
      </c>
      <c r="CN29" s="141">
        <v>14.5</v>
      </c>
      <c r="CO29" s="139">
        <v>15.1</v>
      </c>
      <c r="CP29" s="140">
        <v>14.16</v>
      </c>
      <c r="CQ29" s="141">
        <v>14.62</v>
      </c>
      <c r="CR29" s="142">
        <v>15.055232212851882</v>
      </c>
      <c r="CS29" s="143">
        <v>14.200767450716189</v>
      </c>
      <c r="CT29" s="144">
        <v>14.63</v>
      </c>
      <c r="CU29" s="139">
        <v>15.16</v>
      </c>
      <c r="CV29" s="140">
        <v>14.29</v>
      </c>
      <c r="CW29" s="145">
        <v>14.73</v>
      </c>
      <c r="CX29" s="338">
        <v>15.2</v>
      </c>
      <c r="CY29" s="339">
        <v>14.3</v>
      </c>
      <c r="CZ29" s="145">
        <v>14.7</v>
      </c>
      <c r="DA29" s="148">
        <v>15.099046221570067</v>
      </c>
      <c r="DB29" s="149">
        <v>14.298457642725598</v>
      </c>
      <c r="DC29" s="150">
        <v>14.694814534993533</v>
      </c>
      <c r="DD29" s="151">
        <v>15.420416718037233</v>
      </c>
      <c r="DE29" s="149">
        <v>14.743395080473732</v>
      </c>
      <c r="DF29" s="152">
        <v>15.079389359684278</v>
      </c>
      <c r="DG29" s="148">
        <v>15.480757332013365</v>
      </c>
      <c r="DH29" s="149">
        <v>14.699127239320164</v>
      </c>
      <c r="DI29" s="150">
        <v>15.0879514920205</v>
      </c>
      <c r="DJ29" s="151">
        <v>15.591197314434913</v>
      </c>
      <c r="DK29" s="149">
        <v>14.775490105561198</v>
      </c>
      <c r="DL29" s="152">
        <v>15.18131910616253</v>
      </c>
      <c r="DM29" s="148">
        <v>15.662311683440644</v>
      </c>
      <c r="DN29" s="149">
        <v>14.848241330283738</v>
      </c>
      <c r="DO29" s="150">
        <v>15.252999316218062</v>
      </c>
      <c r="DP29" s="151">
        <v>15.734872134455902</v>
      </c>
      <c r="DQ29" s="149">
        <v>14.945712037765539</v>
      </c>
      <c r="DR29" s="152">
        <v>15.33990675403226</v>
      </c>
      <c r="DS29" s="148">
        <v>15.884511086297657</v>
      </c>
      <c r="DT29" s="149">
        <v>14.98027236858852</v>
      </c>
      <c r="DU29" s="152">
        <v>15.43179392413936</v>
      </c>
      <c r="DV29" s="59"/>
    </row>
    <row r="30" spans="2:126" ht="15" customHeight="1">
      <c r="B30" s="257" t="s">
        <v>6</v>
      </c>
      <c r="C30" s="357">
        <f>SUM(C7:C16)</f>
        <v>20220</v>
      </c>
      <c r="D30" s="239">
        <f>SUM(D7:D16)</f>
        <v>18238</v>
      </c>
      <c r="E30" s="358">
        <f>SUM(E7:E16)</f>
        <v>38458</v>
      </c>
      <c r="F30" s="357">
        <f aca="true" t="shared" si="100" ref="F30:K30">SUM(F7:F16)</f>
        <v>20284</v>
      </c>
      <c r="G30" s="239">
        <f t="shared" si="100"/>
        <v>18356</v>
      </c>
      <c r="H30" s="358">
        <f t="shared" si="100"/>
        <v>38640</v>
      </c>
      <c r="I30" s="357">
        <f t="shared" si="100"/>
        <v>20230</v>
      </c>
      <c r="J30" s="239">
        <f t="shared" si="100"/>
        <v>18374</v>
      </c>
      <c r="K30" s="358">
        <f t="shared" si="100"/>
        <v>38604</v>
      </c>
      <c r="L30" s="357">
        <f aca="true" t="shared" si="101" ref="L30:T30">SUM(L7:L16)</f>
        <v>20294</v>
      </c>
      <c r="M30" s="239">
        <f t="shared" si="101"/>
        <v>18529</v>
      </c>
      <c r="N30" s="358">
        <f t="shared" si="101"/>
        <v>38823</v>
      </c>
      <c r="O30" s="357">
        <f t="shared" si="101"/>
        <v>20185</v>
      </c>
      <c r="P30" s="239">
        <f t="shared" si="101"/>
        <v>18482</v>
      </c>
      <c r="Q30" s="358">
        <f t="shared" si="101"/>
        <v>38667</v>
      </c>
      <c r="R30" s="357">
        <f t="shared" si="101"/>
        <v>20262</v>
      </c>
      <c r="S30" s="239">
        <f t="shared" si="101"/>
        <v>18602</v>
      </c>
      <c r="T30" s="358">
        <f t="shared" si="101"/>
        <v>38864</v>
      </c>
      <c r="U30" s="357">
        <f aca="true" t="shared" si="102" ref="U30:Z30">SUM(U7:U16)</f>
        <v>20284</v>
      </c>
      <c r="V30" s="239">
        <f t="shared" si="102"/>
        <v>18622</v>
      </c>
      <c r="W30" s="358">
        <f t="shared" si="102"/>
        <v>38906</v>
      </c>
      <c r="X30" s="357">
        <f t="shared" si="102"/>
        <v>20410</v>
      </c>
      <c r="Y30" s="239">
        <f t="shared" si="102"/>
        <v>18744</v>
      </c>
      <c r="Z30" s="358">
        <f t="shared" si="102"/>
        <v>39154</v>
      </c>
      <c r="AA30" s="357">
        <f aca="true" t="shared" si="103" ref="AA30:AF30">SUM(AA7:AA16)</f>
        <v>20330</v>
      </c>
      <c r="AB30" s="239">
        <f t="shared" si="103"/>
        <v>18679</v>
      </c>
      <c r="AC30" s="358">
        <f t="shared" si="103"/>
        <v>39009</v>
      </c>
      <c r="AD30" s="357">
        <f t="shared" si="103"/>
        <v>20488</v>
      </c>
      <c r="AE30" s="239">
        <f t="shared" si="103"/>
        <v>18819</v>
      </c>
      <c r="AF30" s="358">
        <f t="shared" si="103"/>
        <v>39307</v>
      </c>
      <c r="AG30" s="357">
        <f aca="true" t="shared" si="104" ref="AG30:AL30">SUM(AG7:AG16)</f>
        <v>20465</v>
      </c>
      <c r="AH30" s="239">
        <f t="shared" si="104"/>
        <v>18811</v>
      </c>
      <c r="AI30" s="358">
        <f t="shared" si="104"/>
        <v>39276</v>
      </c>
      <c r="AJ30" s="357">
        <f t="shared" si="104"/>
        <v>20534</v>
      </c>
      <c r="AK30" s="239">
        <f t="shared" si="104"/>
        <v>18902</v>
      </c>
      <c r="AL30" s="358">
        <f t="shared" si="104"/>
        <v>39436</v>
      </c>
      <c r="AM30" s="357">
        <f aca="true" t="shared" si="105" ref="AM30:AV30">SUM(AM7:AM16)</f>
        <v>20562</v>
      </c>
      <c r="AN30" s="239">
        <f t="shared" si="105"/>
        <v>18898</v>
      </c>
      <c r="AO30" s="358">
        <f t="shared" si="105"/>
        <v>39460</v>
      </c>
      <c r="AP30" s="357">
        <f t="shared" si="105"/>
        <v>20602</v>
      </c>
      <c r="AQ30" s="239">
        <f t="shared" si="105"/>
        <v>19007</v>
      </c>
      <c r="AR30" s="358">
        <f t="shared" si="105"/>
        <v>39609</v>
      </c>
      <c r="AS30" s="357">
        <f t="shared" si="105"/>
        <v>20648</v>
      </c>
      <c r="AT30" s="239">
        <f t="shared" si="105"/>
        <v>19021</v>
      </c>
      <c r="AU30" s="358">
        <f t="shared" si="105"/>
        <v>39669</v>
      </c>
      <c r="AV30" s="357">
        <f t="shared" si="105"/>
        <v>20698</v>
      </c>
      <c r="AW30" s="239">
        <f aca="true" t="shared" si="106" ref="AW30:BD30">SUM(AW7:AW16)</f>
        <v>19123</v>
      </c>
      <c r="AX30" s="358">
        <f t="shared" si="106"/>
        <v>39821</v>
      </c>
      <c r="AY30" s="357">
        <f>SUM(AY7:AY16)</f>
        <v>20728</v>
      </c>
      <c r="AZ30" s="239">
        <f>SUM(AZ7:AZ16)</f>
        <v>19169</v>
      </c>
      <c r="BA30" s="358">
        <f>SUM(BA7:BA16)</f>
        <v>39897</v>
      </c>
      <c r="BB30" s="257">
        <f t="shared" si="106"/>
        <v>20855</v>
      </c>
      <c r="BC30" s="239">
        <f t="shared" si="106"/>
        <v>19320</v>
      </c>
      <c r="BD30" s="277">
        <f t="shared" si="106"/>
        <v>40175</v>
      </c>
      <c r="BE30" s="359">
        <v>20694</v>
      </c>
      <c r="BF30" s="239">
        <v>19271</v>
      </c>
      <c r="BG30" s="358">
        <v>39965</v>
      </c>
      <c r="BH30" s="357">
        <v>20875</v>
      </c>
      <c r="BI30" s="239">
        <v>19477</v>
      </c>
      <c r="BJ30" s="358">
        <v>40352</v>
      </c>
      <c r="BK30" s="357">
        <v>20991</v>
      </c>
      <c r="BL30" s="239">
        <v>19560</v>
      </c>
      <c r="BM30" s="358">
        <v>40551</v>
      </c>
      <c r="BN30" s="357">
        <v>21144</v>
      </c>
      <c r="BO30" s="239">
        <v>19788</v>
      </c>
      <c r="BP30" s="358">
        <v>40932</v>
      </c>
      <c r="BQ30" s="257">
        <v>21230</v>
      </c>
      <c r="BR30" s="239">
        <v>19913</v>
      </c>
      <c r="BS30" s="358">
        <v>41143</v>
      </c>
      <c r="BT30" s="257">
        <v>21487</v>
      </c>
      <c r="BU30" s="239">
        <v>20131</v>
      </c>
      <c r="BV30" s="360">
        <v>41618</v>
      </c>
      <c r="BW30" s="361">
        <v>21584</v>
      </c>
      <c r="BX30" s="189">
        <v>20186</v>
      </c>
      <c r="BY30" s="362">
        <v>41770</v>
      </c>
      <c r="BZ30" s="361">
        <v>21704</v>
      </c>
      <c r="CA30" s="189">
        <v>20323</v>
      </c>
      <c r="CB30" s="251">
        <v>42027</v>
      </c>
      <c r="CC30" s="361">
        <v>21687</v>
      </c>
      <c r="CD30" s="189">
        <v>20386</v>
      </c>
      <c r="CE30" s="363">
        <v>42073</v>
      </c>
      <c r="CF30" s="72">
        <v>21700</v>
      </c>
      <c r="CG30" s="73">
        <v>20461</v>
      </c>
      <c r="CH30" s="74">
        <v>42161</v>
      </c>
      <c r="CI30" s="83">
        <v>21811</v>
      </c>
      <c r="CJ30" s="84">
        <v>20362</v>
      </c>
      <c r="CK30" s="87">
        <v>42173</v>
      </c>
      <c r="CL30" s="72">
        <v>21850</v>
      </c>
      <c r="CM30" s="73">
        <v>20529</v>
      </c>
      <c r="CN30" s="74">
        <v>42379</v>
      </c>
      <c r="CO30" s="364">
        <v>22034</v>
      </c>
      <c r="CP30" s="365">
        <v>20695</v>
      </c>
      <c r="CQ30" s="366">
        <v>42729</v>
      </c>
      <c r="CR30" s="46">
        <v>22242</v>
      </c>
      <c r="CS30" s="47">
        <v>20860</v>
      </c>
      <c r="CT30" s="55">
        <v>43102</v>
      </c>
      <c r="CU30" s="46">
        <v>22547</v>
      </c>
      <c r="CV30" s="47">
        <v>21153</v>
      </c>
      <c r="CW30" s="37">
        <v>43700</v>
      </c>
      <c r="CX30" s="97">
        <v>22733</v>
      </c>
      <c r="CY30" s="98">
        <v>21415</v>
      </c>
      <c r="CZ30" s="37">
        <v>44148</v>
      </c>
      <c r="DA30" s="96">
        <v>22924</v>
      </c>
      <c r="DB30" s="16">
        <v>21697</v>
      </c>
      <c r="DC30" s="31">
        <v>44621</v>
      </c>
      <c r="DD30" s="126">
        <v>22022</v>
      </c>
      <c r="DE30" s="16">
        <v>20805</v>
      </c>
      <c r="DF30" s="127">
        <v>42827</v>
      </c>
      <c r="DG30" s="96">
        <v>22016</v>
      </c>
      <c r="DH30" s="16">
        <v>20668</v>
      </c>
      <c r="DI30" s="31">
        <v>42684</v>
      </c>
      <c r="DJ30" s="126">
        <v>21994</v>
      </c>
      <c r="DK30" s="16">
        <v>20705</v>
      </c>
      <c r="DL30" s="127">
        <v>42699</v>
      </c>
      <c r="DM30" s="96">
        <v>21966</v>
      </c>
      <c r="DN30" s="16">
        <v>20718</v>
      </c>
      <c r="DO30" s="31">
        <v>42684</v>
      </c>
      <c r="DP30" s="126">
        <v>21976</v>
      </c>
      <c r="DQ30" s="16">
        <v>20563</v>
      </c>
      <c r="DR30" s="127">
        <v>42539</v>
      </c>
      <c r="DS30" s="96">
        <v>21784</v>
      </c>
      <c r="DT30" s="16">
        <v>20398</v>
      </c>
      <c r="DU30" s="127">
        <v>42182</v>
      </c>
      <c r="DV30" s="59"/>
    </row>
    <row r="31" spans="2:126" ht="15" customHeight="1">
      <c r="B31" s="367" t="s">
        <v>35</v>
      </c>
      <c r="C31" s="368">
        <f>C30/(C26-C25)</f>
        <v>0.6175177131688249</v>
      </c>
      <c r="D31" s="325">
        <f>D30/(D26-D25)</f>
        <v>0.5595508375774683</v>
      </c>
      <c r="E31" s="369">
        <f>E30/(E26-E25)</f>
        <v>0.5886008142275552</v>
      </c>
      <c r="F31" s="368">
        <f aca="true" t="shared" si="107" ref="F31:K31">F30/(F26-F25)</f>
        <v>0.6173793943083244</v>
      </c>
      <c r="G31" s="325">
        <f t="shared" si="107"/>
        <v>0.5603516698211124</v>
      </c>
      <c r="H31" s="369">
        <f t="shared" si="107"/>
        <v>0.5889076859768644</v>
      </c>
      <c r="I31" s="368">
        <f t="shared" si="107"/>
        <v>0.6153424990874802</v>
      </c>
      <c r="J31" s="325">
        <f t="shared" si="107"/>
        <v>0.5592451681631411</v>
      </c>
      <c r="K31" s="369">
        <f t="shared" si="107"/>
        <v>0.5873027947239506</v>
      </c>
      <c r="L31" s="368">
        <f aca="true" t="shared" si="108" ref="L31:T31">L30/(L26-L25)</f>
        <v>0.6142995520038745</v>
      </c>
      <c r="M31" s="325">
        <f t="shared" si="108"/>
        <v>0.5602963410946478</v>
      </c>
      <c r="N31" s="369">
        <f t="shared" si="108"/>
        <v>0.5872840589356488</v>
      </c>
      <c r="O31" s="368">
        <f t="shared" si="108"/>
        <v>0.6119448234045778</v>
      </c>
      <c r="P31" s="325">
        <f t="shared" si="108"/>
        <v>0.5592979270691482</v>
      </c>
      <c r="Q31" s="369">
        <f t="shared" si="108"/>
        <v>0.5855974557019537</v>
      </c>
      <c r="R31" s="368">
        <f t="shared" si="108"/>
        <v>0.6122189992748368</v>
      </c>
      <c r="S31" s="325">
        <f t="shared" si="108"/>
        <v>0.5601493571019904</v>
      </c>
      <c r="T31" s="369">
        <f t="shared" si="108"/>
        <v>0.5861398084609004</v>
      </c>
      <c r="U31" s="368">
        <f aca="true" t="shared" si="109" ref="U31:Z31">U30/(U26-U25)</f>
        <v>0.6125875815414351</v>
      </c>
      <c r="V31" s="325">
        <f t="shared" si="109"/>
        <v>0.5602792069079641</v>
      </c>
      <c r="W31" s="369">
        <f t="shared" si="109"/>
        <v>0.5863841203333886</v>
      </c>
      <c r="X31" s="368">
        <f t="shared" si="109"/>
        <v>0.6132628226315315</v>
      </c>
      <c r="Y31" s="325">
        <f t="shared" si="109"/>
        <v>0.5613993051395711</v>
      </c>
      <c r="Z31" s="369">
        <f t="shared" si="109"/>
        <v>0.5872894448694296</v>
      </c>
      <c r="AA31" s="368">
        <f aca="true" t="shared" si="110" ref="AA31:AF31">AA30/(AA26-AA25)</f>
        <v>0.6143107511935698</v>
      </c>
      <c r="AB31" s="325">
        <f t="shared" si="110"/>
        <v>0.5621802203093963</v>
      </c>
      <c r="AC31" s="369">
        <f t="shared" si="110"/>
        <v>0.5881936067551267</v>
      </c>
      <c r="AD31" s="368">
        <f t="shared" si="110"/>
        <v>0.6158840858534239</v>
      </c>
      <c r="AE31" s="325">
        <f t="shared" si="110"/>
        <v>0.563341914626115</v>
      </c>
      <c r="AF31" s="369">
        <f t="shared" si="110"/>
        <v>0.5895578353731702</v>
      </c>
      <c r="AG31" s="368">
        <f aca="true" t="shared" si="111" ref="AG31:AL31">AG30/(AG26-AG25)</f>
        <v>0.616044551475015</v>
      </c>
      <c r="AH31" s="325">
        <f t="shared" si="111"/>
        <v>0.5634735202492211</v>
      </c>
      <c r="AI31" s="369">
        <f t="shared" si="111"/>
        <v>0.5896943126538947</v>
      </c>
      <c r="AJ31" s="368">
        <f t="shared" si="111"/>
        <v>0.6156752218757496</v>
      </c>
      <c r="AK31" s="325">
        <f t="shared" si="111"/>
        <v>0.5640367629505849</v>
      </c>
      <c r="AL31" s="369">
        <f t="shared" si="111"/>
        <v>0.5897942091409428</v>
      </c>
      <c r="AM31" s="368">
        <f aca="true" t="shared" si="112" ref="AM31:AV31">AM30/(AM26-AM25)</f>
        <v>0.6164408202422352</v>
      </c>
      <c r="AN31" s="325">
        <f t="shared" si="112"/>
        <v>0.5631444066988498</v>
      </c>
      <c r="AO31" s="369">
        <f t="shared" si="112"/>
        <v>0.5897121678572496</v>
      </c>
      <c r="AP31" s="368">
        <f t="shared" si="112"/>
        <v>0.6174919074451505</v>
      </c>
      <c r="AQ31" s="325">
        <f t="shared" si="112"/>
        <v>0.5646593981165147</v>
      </c>
      <c r="AR31" s="369">
        <f t="shared" si="112"/>
        <v>0.590958597538232</v>
      </c>
      <c r="AS31" s="368">
        <f t="shared" si="112"/>
        <v>0.6190376255433968</v>
      </c>
      <c r="AT31" s="325">
        <f t="shared" si="112"/>
        <v>0.5663371642946465</v>
      </c>
      <c r="AU31" s="369">
        <f t="shared" si="112"/>
        <v>0.5925964655442852</v>
      </c>
      <c r="AV31" s="368">
        <f t="shared" si="112"/>
        <v>0.6211139118953307</v>
      </c>
      <c r="AW31" s="325">
        <f aca="true" t="shared" si="113" ref="AW31:BD31">AW30/(AW26-AW25)</f>
        <v>0.5680717701927933</v>
      </c>
      <c r="AX31" s="369">
        <f t="shared" si="113"/>
        <v>0.5944586263006255</v>
      </c>
      <c r="AY31" s="368">
        <f>AY30/(AY26-AY25)</f>
        <v>0.6228365384615384</v>
      </c>
      <c r="AZ31" s="325">
        <f>AZ30/(AZ26-AZ25)</f>
        <v>0.5699631303520457</v>
      </c>
      <c r="BA31" s="369">
        <f>BA30/(BA26-BA25)</f>
        <v>0.5962607604017217</v>
      </c>
      <c r="BB31" s="327">
        <f t="shared" si="113"/>
        <v>0.6262198600726662</v>
      </c>
      <c r="BC31" s="325">
        <f t="shared" si="113"/>
        <v>0.5721562472236207</v>
      </c>
      <c r="BD31" s="328">
        <f t="shared" si="113"/>
        <v>0.5990010436857015</v>
      </c>
      <c r="BE31" s="272">
        <v>62.5007550588946</v>
      </c>
      <c r="BF31" s="246">
        <v>57.25703419793802</v>
      </c>
      <c r="BG31" s="244">
        <v>59.85741459104048</v>
      </c>
      <c r="BH31" s="272">
        <v>62.8</v>
      </c>
      <c r="BI31" s="246">
        <v>57.7</v>
      </c>
      <c r="BJ31" s="244">
        <v>60.2</v>
      </c>
      <c r="BK31" s="272">
        <v>63.1</v>
      </c>
      <c r="BL31" s="246">
        <v>58</v>
      </c>
      <c r="BM31" s="244">
        <v>60.5</v>
      </c>
      <c r="BN31" s="272">
        <v>63.4</v>
      </c>
      <c r="BO31" s="246">
        <v>58.4</v>
      </c>
      <c r="BP31" s="244">
        <v>60.9</v>
      </c>
      <c r="BQ31" s="242">
        <v>63.6</v>
      </c>
      <c r="BR31" s="246">
        <v>58.7</v>
      </c>
      <c r="BS31" s="244">
        <v>61.2</v>
      </c>
      <c r="BT31" s="242">
        <v>64.08673347649726</v>
      </c>
      <c r="BU31" s="246">
        <v>59.11319923652915</v>
      </c>
      <c r="BV31" s="244">
        <v>61.580574996670755</v>
      </c>
      <c r="BW31" s="194">
        <v>64.4</v>
      </c>
      <c r="BX31" s="195">
        <v>59.4</v>
      </c>
      <c r="BY31" s="370">
        <v>61.9</v>
      </c>
      <c r="BZ31" s="194">
        <v>64.8</v>
      </c>
      <c r="CA31" s="195">
        <v>59.8</v>
      </c>
      <c r="CB31" s="196">
        <v>62.3</v>
      </c>
      <c r="CC31" s="194">
        <v>64.8</v>
      </c>
      <c r="CD31" s="195">
        <v>59.8</v>
      </c>
      <c r="CE31" s="370">
        <v>62.3</v>
      </c>
      <c r="CF31" s="371">
        <v>64.8</v>
      </c>
      <c r="CG31" s="372">
        <v>60</v>
      </c>
      <c r="CH31" s="373">
        <v>62.3</v>
      </c>
      <c r="CI31" s="163">
        <v>64.8</v>
      </c>
      <c r="CJ31" s="153">
        <v>59.7</v>
      </c>
      <c r="CK31" s="164">
        <v>62.2</v>
      </c>
      <c r="CL31" s="67">
        <v>64.9</v>
      </c>
      <c r="CM31" s="68">
        <v>60</v>
      </c>
      <c r="CN31" s="69">
        <v>62.5</v>
      </c>
      <c r="CO31" s="67">
        <v>65.57</v>
      </c>
      <c r="CP31" s="68">
        <v>60.54</v>
      </c>
      <c r="CQ31" s="69">
        <v>63.03</v>
      </c>
      <c r="CR31" s="45">
        <v>66.04703646513838</v>
      </c>
      <c r="CS31" s="33">
        <v>61.10313717449252</v>
      </c>
      <c r="CT31" s="56">
        <v>63.56</v>
      </c>
      <c r="CU31" s="45">
        <v>66.64</v>
      </c>
      <c r="CV31" s="33">
        <v>61.73</v>
      </c>
      <c r="CW31" s="34">
        <v>64.17</v>
      </c>
      <c r="CX31" s="374">
        <v>67</v>
      </c>
      <c r="CY31" s="375">
        <v>62.2</v>
      </c>
      <c r="CZ31" s="34">
        <v>64.6</v>
      </c>
      <c r="DA31" s="29">
        <v>67.27512839325018</v>
      </c>
      <c r="DB31" s="376">
        <v>62.433816758747696</v>
      </c>
      <c r="DC31" s="377">
        <v>64.83066238540108</v>
      </c>
      <c r="DD31" s="28">
        <v>67.87695721859204</v>
      </c>
      <c r="DE31" s="376">
        <v>63.1794716064379</v>
      </c>
      <c r="DF31" s="378">
        <v>65.51075351056996</v>
      </c>
      <c r="DG31" s="29">
        <v>68.1103823784185</v>
      </c>
      <c r="DH31" s="376">
        <v>63.29199203797275</v>
      </c>
      <c r="DI31" s="377">
        <v>65.68891488019206</v>
      </c>
      <c r="DJ31" s="28">
        <v>68.36379460400349</v>
      </c>
      <c r="DK31" s="376">
        <v>63.721416920567506</v>
      </c>
      <c r="DL31" s="378">
        <v>66.03108327534216</v>
      </c>
      <c r="DM31" s="29">
        <v>68.6566231168344</v>
      </c>
      <c r="DN31" s="376">
        <v>64.0353588428015</v>
      </c>
      <c r="DO31" s="377">
        <v>66.33306396469199</v>
      </c>
      <c r="DP31" s="28">
        <v>69.29650301138335</v>
      </c>
      <c r="DQ31" s="376">
        <v>64.71439811172304</v>
      </c>
      <c r="DR31" s="378">
        <v>67.00321320564517</v>
      </c>
      <c r="DS31" s="29">
        <v>69.4975275163503</v>
      </c>
      <c r="DT31" s="376">
        <v>64.90390734376989</v>
      </c>
      <c r="DU31" s="378">
        <v>67.19768053143868</v>
      </c>
      <c r="DV31" s="58"/>
    </row>
    <row r="32" spans="2:126" ht="15" customHeight="1">
      <c r="B32" s="234" t="s">
        <v>36</v>
      </c>
      <c r="C32" s="23">
        <f>SUM(C17:C24)</f>
        <v>8595</v>
      </c>
      <c r="D32" s="236">
        <f>SUM(D17:D24)</f>
        <v>10675</v>
      </c>
      <c r="E32" s="255">
        <f>SUM(E17:E24)</f>
        <v>19270</v>
      </c>
      <c r="F32" s="23">
        <f aca="true" t="shared" si="114" ref="F32:K32">SUM(F17:F24)</f>
        <v>8614</v>
      </c>
      <c r="G32" s="236">
        <f t="shared" si="114"/>
        <v>10693</v>
      </c>
      <c r="H32" s="255">
        <f t="shared" si="114"/>
        <v>19307</v>
      </c>
      <c r="I32" s="23">
        <f t="shared" si="114"/>
        <v>8610</v>
      </c>
      <c r="J32" s="236">
        <f t="shared" si="114"/>
        <v>10700</v>
      </c>
      <c r="K32" s="255">
        <f t="shared" si="114"/>
        <v>19310</v>
      </c>
      <c r="L32" s="23">
        <f aca="true" t="shared" si="115" ref="L32:T32">SUM(L17:L24)</f>
        <v>8632</v>
      </c>
      <c r="M32" s="236">
        <f t="shared" si="115"/>
        <v>10703</v>
      </c>
      <c r="N32" s="255">
        <f t="shared" si="115"/>
        <v>19335</v>
      </c>
      <c r="O32" s="23">
        <f t="shared" si="115"/>
        <v>8644</v>
      </c>
      <c r="P32" s="236">
        <f t="shared" si="115"/>
        <v>10661</v>
      </c>
      <c r="Q32" s="255">
        <f t="shared" si="115"/>
        <v>19305</v>
      </c>
      <c r="R32" s="23">
        <f t="shared" si="115"/>
        <v>8623</v>
      </c>
      <c r="S32" s="236">
        <f t="shared" si="115"/>
        <v>10645</v>
      </c>
      <c r="T32" s="255">
        <f t="shared" si="115"/>
        <v>19268</v>
      </c>
      <c r="U32" s="23">
        <f aca="true" t="shared" si="116" ref="U32:Z32">SUM(U17:U24)</f>
        <v>8574</v>
      </c>
      <c r="V32" s="236">
        <f t="shared" si="116"/>
        <v>10618</v>
      </c>
      <c r="W32" s="255">
        <f t="shared" si="116"/>
        <v>19192</v>
      </c>
      <c r="X32" s="23">
        <f t="shared" si="116"/>
        <v>8554</v>
      </c>
      <c r="Y32" s="236">
        <f t="shared" si="116"/>
        <v>10601</v>
      </c>
      <c r="Z32" s="255">
        <f t="shared" si="116"/>
        <v>19155</v>
      </c>
      <c r="AA32" s="23">
        <f aca="true" t="shared" si="117" ref="AA32:AF32">SUM(AA17:AA24)</f>
        <v>8522</v>
      </c>
      <c r="AB32" s="236">
        <f t="shared" si="117"/>
        <v>10579</v>
      </c>
      <c r="AC32" s="255">
        <f t="shared" si="117"/>
        <v>19101</v>
      </c>
      <c r="AD32" s="23">
        <f t="shared" si="117"/>
        <v>8517</v>
      </c>
      <c r="AE32" s="236">
        <f t="shared" si="117"/>
        <v>10555</v>
      </c>
      <c r="AF32" s="255">
        <f t="shared" si="117"/>
        <v>19072</v>
      </c>
      <c r="AG32" s="23">
        <f aca="true" t="shared" si="118" ref="AG32:AL32">SUM(AG17:AG24)</f>
        <v>8493</v>
      </c>
      <c r="AH32" s="236">
        <f t="shared" si="118"/>
        <v>10520</v>
      </c>
      <c r="AI32" s="255">
        <f t="shared" si="118"/>
        <v>19013</v>
      </c>
      <c r="AJ32" s="23">
        <f t="shared" si="118"/>
        <v>8482</v>
      </c>
      <c r="AK32" s="236">
        <f t="shared" si="118"/>
        <v>10518</v>
      </c>
      <c r="AL32" s="255">
        <f t="shared" si="118"/>
        <v>19000</v>
      </c>
      <c r="AM32" s="23">
        <f aca="true" t="shared" si="119" ref="AM32:AV32">SUM(AM17:AM24)</f>
        <v>8421</v>
      </c>
      <c r="AN32" s="236">
        <f t="shared" si="119"/>
        <v>10474</v>
      </c>
      <c r="AO32" s="255">
        <f t="shared" si="119"/>
        <v>18895</v>
      </c>
      <c r="AP32" s="23">
        <f t="shared" si="119"/>
        <v>8358</v>
      </c>
      <c r="AQ32" s="236">
        <f t="shared" si="119"/>
        <v>10468</v>
      </c>
      <c r="AR32" s="255">
        <f t="shared" si="119"/>
        <v>18826</v>
      </c>
      <c r="AS32" s="23">
        <f t="shared" si="119"/>
        <v>8281</v>
      </c>
      <c r="AT32" s="236">
        <f t="shared" si="119"/>
        <v>10373</v>
      </c>
      <c r="AU32" s="255">
        <f t="shared" si="119"/>
        <v>18654</v>
      </c>
      <c r="AV32" s="23">
        <f t="shared" si="119"/>
        <v>8227</v>
      </c>
      <c r="AW32" s="236">
        <f aca="true" t="shared" si="120" ref="AW32:BD32">SUM(AW17:AW24)</f>
        <v>10300</v>
      </c>
      <c r="AX32" s="255">
        <f t="shared" si="120"/>
        <v>18527</v>
      </c>
      <c r="AY32" s="23">
        <f>SUM(AY17:AY24)</f>
        <v>8155</v>
      </c>
      <c r="AZ32" s="236">
        <f>SUM(AZ17:AZ24)</f>
        <v>10205</v>
      </c>
      <c r="BA32" s="255">
        <f>SUM(BA17:BA24)</f>
        <v>18360</v>
      </c>
      <c r="BB32" s="234">
        <f t="shared" si="120"/>
        <v>8052</v>
      </c>
      <c r="BC32" s="236">
        <f t="shared" si="120"/>
        <v>10151</v>
      </c>
      <c r="BD32" s="340">
        <f t="shared" si="120"/>
        <v>18203</v>
      </c>
      <c r="BE32" s="23">
        <v>7888</v>
      </c>
      <c r="BF32" s="236">
        <v>9990</v>
      </c>
      <c r="BG32" s="255">
        <v>17878</v>
      </c>
      <c r="BH32" s="23">
        <v>7787</v>
      </c>
      <c r="BI32" s="236">
        <v>9885</v>
      </c>
      <c r="BJ32" s="255">
        <v>17672</v>
      </c>
      <c r="BK32" s="23">
        <v>7658</v>
      </c>
      <c r="BL32" s="236">
        <v>9729</v>
      </c>
      <c r="BM32" s="255">
        <v>17387</v>
      </c>
      <c r="BN32" s="23">
        <v>7543</v>
      </c>
      <c r="BO32" s="236">
        <v>9621</v>
      </c>
      <c r="BP32" s="255">
        <v>17164</v>
      </c>
      <c r="BQ32" s="234">
        <v>7435</v>
      </c>
      <c r="BR32" s="236">
        <v>9516</v>
      </c>
      <c r="BS32" s="255">
        <v>16951</v>
      </c>
      <c r="BT32" s="234">
        <v>7281</v>
      </c>
      <c r="BU32" s="236">
        <v>9377</v>
      </c>
      <c r="BV32" s="233">
        <v>16658</v>
      </c>
      <c r="BW32" s="188">
        <v>7137</v>
      </c>
      <c r="BX32" s="341">
        <v>9213</v>
      </c>
      <c r="BY32" s="252">
        <v>16350</v>
      </c>
      <c r="BZ32" s="188">
        <v>6996</v>
      </c>
      <c r="CA32" s="210">
        <v>9072</v>
      </c>
      <c r="CB32" s="252">
        <v>16068</v>
      </c>
      <c r="CC32" s="188">
        <v>6961</v>
      </c>
      <c r="CD32" s="210">
        <v>9027</v>
      </c>
      <c r="CE32" s="190">
        <v>15988</v>
      </c>
      <c r="CF32" s="342">
        <v>6971</v>
      </c>
      <c r="CG32" s="343">
        <v>9022</v>
      </c>
      <c r="CH32" s="344">
        <v>15993</v>
      </c>
      <c r="CI32" s="345">
        <v>6940</v>
      </c>
      <c r="CJ32" s="346">
        <v>9023</v>
      </c>
      <c r="CK32" s="347">
        <v>15963</v>
      </c>
      <c r="CL32" s="342">
        <v>6743</v>
      </c>
      <c r="CM32" s="343">
        <v>8868</v>
      </c>
      <c r="CN32" s="344">
        <v>15611</v>
      </c>
      <c r="CO32" s="348">
        <v>6496</v>
      </c>
      <c r="CP32" s="349">
        <v>8651</v>
      </c>
      <c r="CQ32" s="350">
        <v>15147</v>
      </c>
      <c r="CR32" s="351">
        <v>6364</v>
      </c>
      <c r="CS32" s="352">
        <v>8431</v>
      </c>
      <c r="CT32" s="353">
        <v>14795</v>
      </c>
      <c r="CU32" s="351">
        <v>6157</v>
      </c>
      <c r="CV32" s="352">
        <v>8214</v>
      </c>
      <c r="CW32" s="354">
        <v>14371</v>
      </c>
      <c r="CX32" s="355">
        <v>6039</v>
      </c>
      <c r="CY32" s="356">
        <v>8106</v>
      </c>
      <c r="CZ32" s="354">
        <v>14145</v>
      </c>
      <c r="DA32" s="167">
        <v>6006</v>
      </c>
      <c r="DB32" s="14">
        <v>8086</v>
      </c>
      <c r="DC32" s="15">
        <v>14092</v>
      </c>
      <c r="DD32" s="24">
        <v>5419</v>
      </c>
      <c r="DE32" s="14">
        <v>7270</v>
      </c>
      <c r="DF32" s="25">
        <v>12689</v>
      </c>
      <c r="DG32" s="167">
        <v>5304</v>
      </c>
      <c r="DH32" s="14">
        <v>7187</v>
      </c>
      <c r="DI32" s="15">
        <v>12491</v>
      </c>
      <c r="DJ32" s="24">
        <v>5162</v>
      </c>
      <c r="DK32" s="14">
        <v>6987</v>
      </c>
      <c r="DL32" s="25">
        <v>12149</v>
      </c>
      <c r="DM32" s="167">
        <v>5017</v>
      </c>
      <c r="DN32" s="14">
        <v>6832</v>
      </c>
      <c r="DO32" s="15">
        <v>11849</v>
      </c>
      <c r="DP32" s="24">
        <v>4746</v>
      </c>
      <c r="DQ32" s="14">
        <v>6463</v>
      </c>
      <c r="DR32" s="25">
        <v>11209</v>
      </c>
      <c r="DS32" s="167">
        <v>4581</v>
      </c>
      <c r="DT32" s="14">
        <v>6322</v>
      </c>
      <c r="DU32" s="25">
        <v>10903</v>
      </c>
      <c r="DV32" s="59"/>
    </row>
    <row r="33" spans="2:126" ht="15" customHeight="1">
      <c r="B33" s="99" t="s">
        <v>35</v>
      </c>
      <c r="C33" s="329">
        <f>C32/(C26-C25)</f>
        <v>0.2624908380161251</v>
      </c>
      <c r="D33" s="321">
        <f>D32/(D26-D25)</f>
        <v>0.3275142664294042</v>
      </c>
      <c r="E33" s="322">
        <f>E32/(E26-E25)</f>
        <v>0.29492791331231444</v>
      </c>
      <c r="F33" s="329">
        <f aca="true" t="shared" si="121" ref="F33:K33">F32/(F26-F25)</f>
        <v>0.2621823162380155</v>
      </c>
      <c r="G33" s="321">
        <f t="shared" si="121"/>
        <v>0.32642407961414005</v>
      </c>
      <c r="H33" s="322">
        <f t="shared" si="121"/>
        <v>0.29425571152058283</v>
      </c>
      <c r="I33" s="329">
        <f t="shared" si="121"/>
        <v>0.26189317435211096</v>
      </c>
      <c r="J33" s="321">
        <f t="shared" si="121"/>
        <v>0.32567341348348805</v>
      </c>
      <c r="K33" s="322">
        <f t="shared" si="121"/>
        <v>0.29377310553620056</v>
      </c>
      <c r="L33" s="329">
        <f aca="true" t="shared" si="122" ref="L33:T33">L32/(L26-L25)</f>
        <v>0.2612907131613997</v>
      </c>
      <c r="M33" s="321">
        <f t="shared" si="122"/>
        <v>0.32364680979739946</v>
      </c>
      <c r="N33" s="322">
        <f t="shared" si="122"/>
        <v>0.2924847971439809</v>
      </c>
      <c r="O33" s="329">
        <f t="shared" si="122"/>
        <v>0.262058511444596</v>
      </c>
      <c r="P33" s="321">
        <f t="shared" si="122"/>
        <v>0.3226206687849902</v>
      </c>
      <c r="Q33" s="322">
        <f t="shared" si="122"/>
        <v>0.2923671058609723</v>
      </c>
      <c r="R33" s="329">
        <f t="shared" si="122"/>
        <v>0.26054508097655305</v>
      </c>
      <c r="S33" s="321">
        <f t="shared" si="122"/>
        <v>0.32054563521936824</v>
      </c>
      <c r="T33" s="322">
        <f t="shared" si="122"/>
        <v>0.2905964859362039</v>
      </c>
      <c r="U33" s="329">
        <f aca="true" t="shared" si="123" ref="U33:Z33">U32/(U26-U25)</f>
        <v>0.2589393573326891</v>
      </c>
      <c r="V33" s="321">
        <f t="shared" si="123"/>
        <v>0.31946324878900023</v>
      </c>
      <c r="W33" s="322">
        <f t="shared" si="123"/>
        <v>0.28925831587514506</v>
      </c>
      <c r="X33" s="329">
        <f t="shared" si="123"/>
        <v>0.2570235269372915</v>
      </c>
      <c r="Y33" s="321">
        <f t="shared" si="123"/>
        <v>0.3175092847729723</v>
      </c>
      <c r="Z33" s="322">
        <f t="shared" si="123"/>
        <v>0.2873149439769608</v>
      </c>
      <c r="AA33" s="329">
        <f aca="true" t="shared" si="124" ref="AA33:AF33">AA32/(AA26-AA25)</f>
        <v>0.2575089140025382</v>
      </c>
      <c r="AB33" s="321">
        <f t="shared" si="124"/>
        <v>0.3183952326491302</v>
      </c>
      <c r="AC33" s="322">
        <f t="shared" si="124"/>
        <v>0.2880126658624849</v>
      </c>
      <c r="AD33" s="329">
        <f t="shared" si="124"/>
        <v>0.2560271748932844</v>
      </c>
      <c r="AE33" s="321">
        <f t="shared" si="124"/>
        <v>0.3159612045740286</v>
      </c>
      <c r="AF33" s="322">
        <f t="shared" si="124"/>
        <v>0.28605711543076556</v>
      </c>
      <c r="AG33" s="329">
        <f aca="true" t="shared" si="125" ref="AG33:AL33">AG32/(AG26-AG25)</f>
        <v>0.25565924142083085</v>
      </c>
      <c r="AH33" s="321">
        <f t="shared" si="125"/>
        <v>0.3151210160555955</v>
      </c>
      <c r="AI33" s="322">
        <f t="shared" si="125"/>
        <v>0.28546333553540326</v>
      </c>
      <c r="AJ33" s="329">
        <f t="shared" si="125"/>
        <v>0.25431758215399375</v>
      </c>
      <c r="AK33" s="321">
        <f t="shared" si="125"/>
        <v>0.3138577226068274</v>
      </c>
      <c r="AL33" s="322">
        <f t="shared" si="125"/>
        <v>0.28415888968652786</v>
      </c>
      <c r="AM33" s="329">
        <f aca="true" t="shared" si="126" ref="AM33:AV33">AM32/(AM26-AM25)</f>
        <v>0.25245832833673104</v>
      </c>
      <c r="AN33" s="321">
        <f t="shared" si="126"/>
        <v>0.3121163358960605</v>
      </c>
      <c r="AO33" s="322">
        <f t="shared" si="126"/>
        <v>0.28237737992049494</v>
      </c>
      <c r="AP33" s="329">
        <f t="shared" si="126"/>
        <v>0.25050953123126724</v>
      </c>
      <c r="AQ33" s="321">
        <f t="shared" si="126"/>
        <v>0.3109830367487597</v>
      </c>
      <c r="AR33" s="322">
        <f t="shared" si="126"/>
        <v>0.28088026855650877</v>
      </c>
      <c r="AS33" s="329">
        <f t="shared" si="126"/>
        <v>0.24826862539349423</v>
      </c>
      <c r="AT33" s="321">
        <f t="shared" si="126"/>
        <v>0.3088489251473828</v>
      </c>
      <c r="AU33" s="322">
        <f t="shared" si="126"/>
        <v>0.2786633005183669</v>
      </c>
      <c r="AV33" s="329">
        <f t="shared" si="126"/>
        <v>0.24687912615532348</v>
      </c>
      <c r="AW33" s="321">
        <f aca="true" t="shared" si="127" ref="AW33:BD33">AW32/(AW26-AW25)</f>
        <v>0.30597391795146006</v>
      </c>
      <c r="AX33" s="322">
        <f t="shared" si="127"/>
        <v>0.27657605206980457</v>
      </c>
      <c r="AY33" s="329">
        <f>AY32/(AY26-AY25)</f>
        <v>0.24504206730769232</v>
      </c>
      <c r="AZ33" s="321">
        <f>AZ32/(AZ26-AZ25)</f>
        <v>0.30343125594671744</v>
      </c>
      <c r="BA33" s="322">
        <f>BA32/(BA26-BA25)</f>
        <v>0.27439024390243905</v>
      </c>
      <c r="BB33" s="323">
        <f t="shared" si="127"/>
        <v>0.2417800198180344</v>
      </c>
      <c r="BC33" s="321">
        <f t="shared" si="127"/>
        <v>0.3006189474931146</v>
      </c>
      <c r="BD33" s="324">
        <f t="shared" si="127"/>
        <v>0.27140301177873866</v>
      </c>
      <c r="BE33" s="273">
        <v>23.823618242222892</v>
      </c>
      <c r="BF33" s="245">
        <v>29.68178982083965</v>
      </c>
      <c r="BG33" s="243">
        <v>26.776701064897328</v>
      </c>
      <c r="BH33" s="273">
        <v>23.4</v>
      </c>
      <c r="BI33" s="245">
        <v>29.3</v>
      </c>
      <c r="BJ33" s="243">
        <v>26.4</v>
      </c>
      <c r="BK33" s="273">
        <v>23</v>
      </c>
      <c r="BL33" s="245">
        <v>28.8</v>
      </c>
      <c r="BM33" s="243">
        <v>25.9</v>
      </c>
      <c r="BN33" s="273">
        <v>22.6</v>
      </c>
      <c r="BO33" s="245">
        <v>28.4</v>
      </c>
      <c r="BP33" s="243">
        <v>25.5</v>
      </c>
      <c r="BQ33" s="241">
        <v>22.3</v>
      </c>
      <c r="BR33" s="245">
        <v>28.1</v>
      </c>
      <c r="BS33" s="243">
        <v>25.2</v>
      </c>
      <c r="BT33" s="241">
        <v>21.71617752326414</v>
      </c>
      <c r="BU33" s="245">
        <v>27.534870063133166</v>
      </c>
      <c r="BV33" s="243">
        <v>24.648210348756344</v>
      </c>
      <c r="BW33" s="192">
        <v>21.3</v>
      </c>
      <c r="BX33" s="193">
        <v>27.1</v>
      </c>
      <c r="BY33" s="336">
        <v>24.2</v>
      </c>
      <c r="BZ33" s="192">
        <v>20.9</v>
      </c>
      <c r="CA33" s="193">
        <v>26.7</v>
      </c>
      <c r="CB33" s="335">
        <v>23.8</v>
      </c>
      <c r="CC33" s="192">
        <v>20.8</v>
      </c>
      <c r="CD33" s="193">
        <v>26.5</v>
      </c>
      <c r="CE33" s="336">
        <v>23.7</v>
      </c>
      <c r="CF33" s="133">
        <v>20.8</v>
      </c>
      <c r="CG33" s="134">
        <v>26.4</v>
      </c>
      <c r="CH33" s="135">
        <v>23.7</v>
      </c>
      <c r="CI33" s="136">
        <v>20.6</v>
      </c>
      <c r="CJ33" s="137">
        <v>26.4</v>
      </c>
      <c r="CK33" s="138">
        <v>23.6</v>
      </c>
      <c r="CL33" s="139">
        <v>20</v>
      </c>
      <c r="CM33" s="140">
        <v>26</v>
      </c>
      <c r="CN33" s="141">
        <v>23</v>
      </c>
      <c r="CO33" s="139">
        <v>19.33</v>
      </c>
      <c r="CP33" s="140">
        <v>25.31</v>
      </c>
      <c r="CQ33" s="141">
        <v>22.34</v>
      </c>
      <c r="CR33" s="142">
        <v>18.89773132200974</v>
      </c>
      <c r="CS33" s="143">
        <v>24.696095374791295</v>
      </c>
      <c r="CT33" s="144">
        <v>21.82</v>
      </c>
      <c r="CU33" s="142">
        <v>18.2</v>
      </c>
      <c r="CV33" s="143">
        <v>23.97</v>
      </c>
      <c r="CW33" s="145">
        <v>21.1</v>
      </c>
      <c r="CX33" s="146">
        <v>17.8</v>
      </c>
      <c r="CY33" s="147">
        <v>23.5</v>
      </c>
      <c r="CZ33" s="145">
        <v>20.7</v>
      </c>
      <c r="DA33" s="148">
        <v>17.62582538517975</v>
      </c>
      <c r="DB33" s="149">
        <v>23.267725598526702</v>
      </c>
      <c r="DC33" s="150">
        <v>20.4745230796054</v>
      </c>
      <c r="DD33" s="151">
        <v>16.702626063370733</v>
      </c>
      <c r="DE33" s="149">
        <v>22.077133313088368</v>
      </c>
      <c r="DF33" s="152">
        <v>19.40985712974577</v>
      </c>
      <c r="DG33" s="148">
        <v>16.40886028956812</v>
      </c>
      <c r="DH33" s="149">
        <v>22.00888072270709</v>
      </c>
      <c r="DI33" s="150">
        <v>19.22313362778744</v>
      </c>
      <c r="DJ33" s="151">
        <v>16.04500808156161</v>
      </c>
      <c r="DK33" s="149">
        <v>21.503092973871297</v>
      </c>
      <c r="DL33" s="152">
        <v>18.787597618495322</v>
      </c>
      <c r="DM33" s="148">
        <v>15.681065199724948</v>
      </c>
      <c r="DN33" s="149">
        <v>21.116399826914755</v>
      </c>
      <c r="DO33" s="150">
        <v>18.41393671908995</v>
      </c>
      <c r="DP33" s="151">
        <v>14.965471573171884</v>
      </c>
      <c r="DQ33" s="149">
        <v>20.33988985051141</v>
      </c>
      <c r="DR33" s="152">
        <v>17.655304939516128</v>
      </c>
      <c r="DS33" s="148">
        <v>14.614771095868559</v>
      </c>
      <c r="DT33" s="149">
        <v>20.115820287641593</v>
      </c>
      <c r="DU33" s="152">
        <v>17.36893250282765</v>
      </c>
      <c r="DV33" s="59"/>
    </row>
    <row r="34" spans="2:126" ht="30" customHeight="1">
      <c r="B34" s="379" t="s">
        <v>47</v>
      </c>
      <c r="C34" s="380">
        <f>SUM(C19:C24)</f>
        <v>4644</v>
      </c>
      <c r="D34" s="381">
        <f>SUM(D19:D24)</f>
        <v>6508</v>
      </c>
      <c r="E34" s="382">
        <f>SUM(E19:E24)</f>
        <v>11152</v>
      </c>
      <c r="F34" s="380">
        <f aca="true" t="shared" si="128" ref="F34:K34">SUM(F19:F24)</f>
        <v>4549</v>
      </c>
      <c r="G34" s="381">
        <f t="shared" si="128"/>
        <v>6433</v>
      </c>
      <c r="H34" s="382">
        <f t="shared" si="128"/>
        <v>10982</v>
      </c>
      <c r="I34" s="380">
        <f t="shared" si="128"/>
        <v>4483</v>
      </c>
      <c r="J34" s="381">
        <f t="shared" si="128"/>
        <v>6359</v>
      </c>
      <c r="K34" s="382">
        <f t="shared" si="128"/>
        <v>10842</v>
      </c>
      <c r="L34" s="380">
        <f aca="true" t="shared" si="129" ref="L34:T34">SUM(L19:L24)</f>
        <v>4402</v>
      </c>
      <c r="M34" s="381">
        <f t="shared" si="129"/>
        <v>6248</v>
      </c>
      <c r="N34" s="382">
        <f t="shared" si="129"/>
        <v>10650</v>
      </c>
      <c r="O34" s="380">
        <f t="shared" si="129"/>
        <v>4310</v>
      </c>
      <c r="P34" s="381">
        <f t="shared" si="129"/>
        <v>6153</v>
      </c>
      <c r="Q34" s="382">
        <f t="shared" si="129"/>
        <v>10463</v>
      </c>
      <c r="R34" s="380">
        <f t="shared" si="129"/>
        <v>4239</v>
      </c>
      <c r="S34" s="381">
        <f t="shared" si="129"/>
        <v>6060</v>
      </c>
      <c r="T34" s="382">
        <f t="shared" si="129"/>
        <v>10299</v>
      </c>
      <c r="U34" s="380">
        <f aca="true" t="shared" si="130" ref="U34:Z34">SUM(U19:U24)</f>
        <v>4210</v>
      </c>
      <c r="V34" s="381">
        <f t="shared" si="130"/>
        <v>6045</v>
      </c>
      <c r="W34" s="382">
        <f t="shared" si="130"/>
        <v>10255</v>
      </c>
      <c r="X34" s="380">
        <f t="shared" si="130"/>
        <v>4256</v>
      </c>
      <c r="Y34" s="381">
        <f t="shared" si="130"/>
        <v>6069</v>
      </c>
      <c r="Z34" s="382">
        <f t="shared" si="130"/>
        <v>10325</v>
      </c>
      <c r="AA34" s="380">
        <f aca="true" t="shared" si="131" ref="AA34:AF34">SUM(AA19:AA24)</f>
        <v>4274</v>
      </c>
      <c r="AB34" s="381">
        <f t="shared" si="131"/>
        <v>6116</v>
      </c>
      <c r="AC34" s="382">
        <f t="shared" si="131"/>
        <v>10390</v>
      </c>
      <c r="AD34" s="380">
        <f t="shared" si="131"/>
        <v>4244</v>
      </c>
      <c r="AE34" s="381">
        <f t="shared" si="131"/>
        <v>6073</v>
      </c>
      <c r="AF34" s="382">
        <f t="shared" si="131"/>
        <v>10317</v>
      </c>
      <c r="AG34" s="380">
        <f aca="true" t="shared" si="132" ref="AG34:AL34">SUM(AG19:AG24)</f>
        <v>4169</v>
      </c>
      <c r="AH34" s="381">
        <f t="shared" si="132"/>
        <v>6027</v>
      </c>
      <c r="AI34" s="382">
        <f t="shared" si="132"/>
        <v>10196</v>
      </c>
      <c r="AJ34" s="380">
        <f t="shared" si="132"/>
        <v>4077</v>
      </c>
      <c r="AK34" s="381">
        <f t="shared" si="132"/>
        <v>5964</v>
      </c>
      <c r="AL34" s="382">
        <f t="shared" si="132"/>
        <v>10041</v>
      </c>
      <c r="AM34" s="380">
        <f aca="true" t="shared" si="133" ref="AM34:AV34">SUM(AM19:AM24)</f>
        <v>4033</v>
      </c>
      <c r="AN34" s="381">
        <f t="shared" si="133"/>
        <v>5914</v>
      </c>
      <c r="AO34" s="382">
        <f t="shared" si="133"/>
        <v>9947</v>
      </c>
      <c r="AP34" s="380">
        <f t="shared" si="133"/>
        <v>3988</v>
      </c>
      <c r="AQ34" s="381">
        <f t="shared" si="133"/>
        <v>5844</v>
      </c>
      <c r="AR34" s="382">
        <f t="shared" si="133"/>
        <v>9832</v>
      </c>
      <c r="AS34" s="380">
        <f t="shared" si="133"/>
        <v>3928</v>
      </c>
      <c r="AT34" s="381">
        <f t="shared" si="133"/>
        <v>5780</v>
      </c>
      <c r="AU34" s="382">
        <f t="shared" si="133"/>
        <v>9708</v>
      </c>
      <c r="AV34" s="380">
        <f t="shared" si="133"/>
        <v>3862</v>
      </c>
      <c r="AW34" s="381">
        <f aca="true" t="shared" si="134" ref="AW34:BD34">SUM(AW19:AW24)</f>
        <v>5706</v>
      </c>
      <c r="AX34" s="382">
        <f t="shared" si="134"/>
        <v>9568</v>
      </c>
      <c r="AY34" s="380">
        <f>SUM(AY19:AY24)</f>
        <v>3813</v>
      </c>
      <c r="AZ34" s="381">
        <f>SUM(AZ19:AZ24)</f>
        <v>5647</v>
      </c>
      <c r="BA34" s="382">
        <f>SUM(BA19:BA24)</f>
        <v>9460</v>
      </c>
      <c r="BB34" s="383">
        <f t="shared" si="134"/>
        <v>3749</v>
      </c>
      <c r="BC34" s="381">
        <f t="shared" si="134"/>
        <v>5593</v>
      </c>
      <c r="BD34" s="384">
        <f t="shared" si="134"/>
        <v>9342</v>
      </c>
      <c r="BE34" s="380">
        <v>3649</v>
      </c>
      <c r="BF34" s="381">
        <v>5435</v>
      </c>
      <c r="BG34" s="382">
        <v>9084</v>
      </c>
      <c r="BH34" s="380">
        <v>3557</v>
      </c>
      <c r="BI34" s="381">
        <v>5392</v>
      </c>
      <c r="BJ34" s="382">
        <v>8949</v>
      </c>
      <c r="BK34" s="380">
        <v>3545</v>
      </c>
      <c r="BL34" s="381">
        <v>5341</v>
      </c>
      <c r="BM34" s="382">
        <v>8886</v>
      </c>
      <c r="BN34" s="380">
        <v>3507</v>
      </c>
      <c r="BO34" s="381">
        <v>5337</v>
      </c>
      <c r="BP34" s="382">
        <v>8844</v>
      </c>
      <c r="BQ34" s="383">
        <v>3473</v>
      </c>
      <c r="BR34" s="381">
        <v>5350</v>
      </c>
      <c r="BS34" s="382">
        <v>8823</v>
      </c>
      <c r="BT34" s="383">
        <v>3416</v>
      </c>
      <c r="BU34" s="381">
        <v>5298</v>
      </c>
      <c r="BV34" s="382">
        <v>8714</v>
      </c>
      <c r="BW34" s="385">
        <v>3354</v>
      </c>
      <c r="BX34" s="386">
        <v>5197</v>
      </c>
      <c r="BY34" s="387">
        <v>8551</v>
      </c>
      <c r="BZ34" s="386">
        <v>3286</v>
      </c>
      <c r="CA34" s="388">
        <v>5138</v>
      </c>
      <c r="CB34" s="389">
        <v>8424</v>
      </c>
      <c r="CC34" s="390">
        <v>3250</v>
      </c>
      <c r="CD34" s="388">
        <v>5109</v>
      </c>
      <c r="CE34" s="389">
        <v>8359</v>
      </c>
      <c r="CF34" s="391">
        <v>3174</v>
      </c>
      <c r="CG34" s="392">
        <v>5059</v>
      </c>
      <c r="CH34" s="393">
        <v>8233</v>
      </c>
      <c r="CI34" s="394">
        <v>3132</v>
      </c>
      <c r="CJ34" s="395">
        <v>5039</v>
      </c>
      <c r="CK34" s="396">
        <v>8171</v>
      </c>
      <c r="CL34" s="397">
        <v>3022</v>
      </c>
      <c r="CM34" s="398">
        <v>4928</v>
      </c>
      <c r="CN34" s="399">
        <v>7950</v>
      </c>
      <c r="CO34" s="400">
        <v>2894</v>
      </c>
      <c r="CP34" s="398">
        <v>4799</v>
      </c>
      <c r="CQ34" s="401">
        <v>7693</v>
      </c>
      <c r="CR34" s="402">
        <v>2769</v>
      </c>
      <c r="CS34" s="403">
        <v>4663</v>
      </c>
      <c r="CT34" s="404">
        <v>7432</v>
      </c>
      <c r="CU34" s="405">
        <v>2665</v>
      </c>
      <c r="CV34" s="403">
        <v>4473</v>
      </c>
      <c r="CW34" s="406">
        <v>7138</v>
      </c>
      <c r="CX34" s="397">
        <v>2597</v>
      </c>
      <c r="CY34" s="407">
        <v>4410</v>
      </c>
      <c r="CZ34" s="408">
        <v>7007</v>
      </c>
      <c r="DA34" s="409">
        <v>2556</v>
      </c>
      <c r="DB34" s="410">
        <v>4415</v>
      </c>
      <c r="DC34" s="411">
        <v>6971</v>
      </c>
      <c r="DD34" s="409">
        <v>2274</v>
      </c>
      <c r="DE34" s="410">
        <v>3862</v>
      </c>
      <c r="DF34" s="412">
        <v>6136</v>
      </c>
      <c r="DG34" s="413">
        <v>2177</v>
      </c>
      <c r="DH34" s="410">
        <v>3724</v>
      </c>
      <c r="DI34" s="411">
        <v>5901</v>
      </c>
      <c r="DJ34" s="409">
        <v>2097</v>
      </c>
      <c r="DK34" s="410">
        <v>3577</v>
      </c>
      <c r="DL34" s="412">
        <v>5674</v>
      </c>
      <c r="DM34" s="413">
        <v>1952</v>
      </c>
      <c r="DN34" s="410">
        <v>3387</v>
      </c>
      <c r="DO34" s="411">
        <v>5339</v>
      </c>
      <c r="DP34" s="409">
        <v>1752</v>
      </c>
      <c r="DQ34" s="410">
        <v>3104</v>
      </c>
      <c r="DR34" s="412">
        <v>4856</v>
      </c>
      <c r="DS34" s="413">
        <v>1643</v>
      </c>
      <c r="DT34" s="410">
        <v>2964</v>
      </c>
      <c r="DU34" s="412">
        <v>4607</v>
      </c>
      <c r="DV34" s="59"/>
    </row>
    <row r="35" spans="2:126" ht="15" customHeight="1">
      <c r="B35" s="204" t="s">
        <v>35</v>
      </c>
      <c r="C35" s="320">
        <f>C34/(C26-C25)</f>
        <v>0.1418275103835817</v>
      </c>
      <c r="D35" s="325">
        <f>D34/(D26-D25)</f>
        <v>0.19966865067190281</v>
      </c>
      <c r="E35" s="326">
        <f>E34/(E26-E25)</f>
        <v>0.17068168600202027</v>
      </c>
      <c r="F35" s="320">
        <f aca="true" t="shared" si="135" ref="F35:K35">F34/(F26-F25)</f>
        <v>0.13845685588190534</v>
      </c>
      <c r="G35" s="325">
        <f t="shared" si="135"/>
        <v>0.19637951034861714</v>
      </c>
      <c r="H35" s="326">
        <f t="shared" si="135"/>
        <v>0.1673753676862817</v>
      </c>
      <c r="I35" s="320">
        <f t="shared" si="135"/>
        <v>0.1363608711522083</v>
      </c>
      <c r="J35" s="325">
        <f t="shared" si="135"/>
        <v>0.1935474052655608</v>
      </c>
      <c r="K35" s="326">
        <f t="shared" si="135"/>
        <v>0.16494500311877197</v>
      </c>
      <c r="L35" s="320">
        <f aca="true" t="shared" si="136" ref="L35:T35">L34/(L26-L25)</f>
        <v>0.13324857730960166</v>
      </c>
      <c r="M35" s="325">
        <f t="shared" si="136"/>
        <v>0.18893256728152405</v>
      </c>
      <c r="N35" s="326">
        <f t="shared" si="136"/>
        <v>0.16110489214292198</v>
      </c>
      <c r="O35" s="320">
        <f t="shared" si="136"/>
        <v>0.13066545399423982</v>
      </c>
      <c r="P35" s="325">
        <f t="shared" si="136"/>
        <v>0.1862006354970495</v>
      </c>
      <c r="Q35" s="326">
        <f t="shared" si="136"/>
        <v>0.15845827654096623</v>
      </c>
      <c r="R35" s="320">
        <f t="shared" si="136"/>
        <v>0.1280819434372734</v>
      </c>
      <c r="S35" s="325">
        <f t="shared" si="136"/>
        <v>0.18248065283507484</v>
      </c>
      <c r="T35" s="326">
        <f t="shared" si="136"/>
        <v>0.1553276525148933</v>
      </c>
      <c r="U35" s="320">
        <f aca="true" t="shared" si="137" ref="U35:Z35">U34/(U26-U25)</f>
        <v>0.1271442377385842</v>
      </c>
      <c r="V35" s="325">
        <f t="shared" si="137"/>
        <v>0.18187562054337034</v>
      </c>
      <c r="W35" s="326">
        <f t="shared" si="137"/>
        <v>0.15456148547830412</v>
      </c>
      <c r="X35" s="320">
        <f t="shared" si="137"/>
        <v>0.12788077281331692</v>
      </c>
      <c r="Y35" s="325">
        <f t="shared" si="137"/>
        <v>0.18177189409368635</v>
      </c>
      <c r="Z35" s="326">
        <f t="shared" si="137"/>
        <v>0.15486957956471523</v>
      </c>
      <c r="AA35" s="320">
        <f aca="true" t="shared" si="138" ref="AA35:AF35">AA34/(AA26-AA25)</f>
        <v>0.12914727745210614</v>
      </c>
      <c r="AB35" s="325">
        <f t="shared" si="138"/>
        <v>0.18407271413952928</v>
      </c>
      <c r="AC35" s="326">
        <f t="shared" si="138"/>
        <v>0.156664656212304</v>
      </c>
      <c r="AD35" s="320">
        <f t="shared" si="138"/>
        <v>0.12757770696807552</v>
      </c>
      <c r="AE35" s="325">
        <f t="shared" si="138"/>
        <v>0.1817936897563312</v>
      </c>
      <c r="AF35" s="326">
        <f t="shared" si="138"/>
        <v>0.15474262059035276</v>
      </c>
      <c r="AG35" s="320">
        <f aca="true" t="shared" si="139" ref="AG35:AL35">AG34/(AG26-AG25)</f>
        <v>0.12549668874172185</v>
      </c>
      <c r="AH35" s="325">
        <f t="shared" si="139"/>
        <v>0.18053558590941768</v>
      </c>
      <c r="AI35" s="326">
        <f t="shared" si="139"/>
        <v>0.15308389886493304</v>
      </c>
      <c r="AJ35" s="320">
        <f t="shared" si="139"/>
        <v>0.12224154473494843</v>
      </c>
      <c r="AK35" s="325">
        <f t="shared" si="139"/>
        <v>0.17796610169491525</v>
      </c>
      <c r="AL35" s="326">
        <f t="shared" si="139"/>
        <v>0.1501704953338119</v>
      </c>
      <c r="AM35" s="320">
        <f aca="true" t="shared" si="140" ref="AM35:AV35">AM34/(AM26-AM25)</f>
        <v>0.12090778270775872</v>
      </c>
      <c r="AN35" s="325">
        <f t="shared" si="140"/>
        <v>0.17623219500566184</v>
      </c>
      <c r="AO35" s="326">
        <f t="shared" si="140"/>
        <v>0.14865349553157783</v>
      </c>
      <c r="AP35" s="320">
        <f t="shared" si="140"/>
        <v>0.1195300323702194</v>
      </c>
      <c r="AQ35" s="325">
        <f t="shared" si="140"/>
        <v>0.1736133804699801</v>
      </c>
      <c r="AR35" s="326">
        <f t="shared" si="140"/>
        <v>0.14669153301007087</v>
      </c>
      <c r="AS35" s="320">
        <f t="shared" si="140"/>
        <v>0.11776345375505921</v>
      </c>
      <c r="AT35" s="325">
        <f t="shared" si="140"/>
        <v>0.17209551598880485</v>
      </c>
      <c r="AU35" s="326">
        <f t="shared" si="140"/>
        <v>0.14502322941097384</v>
      </c>
      <c r="AV35" s="320">
        <f t="shared" si="140"/>
        <v>0.11589244988596807</v>
      </c>
      <c r="AW35" s="325">
        <f aca="true" t="shared" si="141" ref="AW35:BD35">AW34/(AW26-AW25)</f>
        <v>0.16950360930398362</v>
      </c>
      <c r="AX35" s="326">
        <f t="shared" si="141"/>
        <v>0.14283368414767045</v>
      </c>
      <c r="AY35" s="320">
        <f>AY34/(AY26-AY25)</f>
        <v>0.11457331730769231</v>
      </c>
      <c r="AZ35" s="325">
        <f>AZ34/(AZ26-AZ25)</f>
        <v>0.16790556612749763</v>
      </c>
      <c r="BA35" s="326">
        <f>BA34/(BA26-BA25)</f>
        <v>0.14137972262075563</v>
      </c>
      <c r="BB35" s="327">
        <f t="shared" si="141"/>
        <v>0.11257244092123833</v>
      </c>
      <c r="BC35" s="325">
        <f t="shared" si="141"/>
        <v>0.1656350875114757</v>
      </c>
      <c r="BD35" s="328">
        <f t="shared" si="141"/>
        <v>0.13928731176382883</v>
      </c>
      <c r="BE35" s="272">
        <v>11.020839625490789</v>
      </c>
      <c r="BF35" s="246">
        <v>16.148200968594942</v>
      </c>
      <c r="BG35" s="256">
        <v>13.60552368685129</v>
      </c>
      <c r="BH35" s="272">
        <v>10.7</v>
      </c>
      <c r="BI35" s="246">
        <v>16</v>
      </c>
      <c r="BJ35" s="256">
        <v>13.3</v>
      </c>
      <c r="BK35" s="272">
        <v>10.7</v>
      </c>
      <c r="BL35" s="246">
        <v>15.8</v>
      </c>
      <c r="BM35" s="256">
        <v>13.3</v>
      </c>
      <c r="BN35" s="272">
        <v>10.5</v>
      </c>
      <c r="BO35" s="246">
        <v>15.8</v>
      </c>
      <c r="BP35" s="256">
        <v>13.2</v>
      </c>
      <c r="BQ35" s="242">
        <v>10.4</v>
      </c>
      <c r="BR35" s="246">
        <v>15.8</v>
      </c>
      <c r="BS35" s="256">
        <v>13.1</v>
      </c>
      <c r="BT35" s="242">
        <v>10.188499164877117</v>
      </c>
      <c r="BU35" s="246">
        <v>15.557186903538394</v>
      </c>
      <c r="BV35" s="244">
        <v>12.89377506177589</v>
      </c>
      <c r="BW35" s="201">
        <v>10</v>
      </c>
      <c r="BX35" s="195">
        <v>15.3</v>
      </c>
      <c r="BY35" s="197">
        <v>12.7</v>
      </c>
      <c r="BZ35" s="201">
        <v>9.8</v>
      </c>
      <c r="CA35" s="195">
        <v>15.1</v>
      </c>
      <c r="CB35" s="253">
        <v>12.5</v>
      </c>
      <c r="CC35" s="194">
        <v>9.7</v>
      </c>
      <c r="CD35" s="195">
        <v>15</v>
      </c>
      <c r="CE35" s="196">
        <v>12.4</v>
      </c>
      <c r="CF35" s="181">
        <v>9.5</v>
      </c>
      <c r="CG35" s="100">
        <v>14.8</v>
      </c>
      <c r="CH35" s="214">
        <v>12.2</v>
      </c>
      <c r="CI35" s="163">
        <v>9.3</v>
      </c>
      <c r="CJ35" s="153">
        <v>14.8</v>
      </c>
      <c r="CK35" s="164">
        <v>12.1</v>
      </c>
      <c r="CL35" s="159">
        <v>9</v>
      </c>
      <c r="CM35" s="68">
        <v>14.4</v>
      </c>
      <c r="CN35" s="157">
        <v>11.7</v>
      </c>
      <c r="CO35" s="67">
        <v>8.6</v>
      </c>
      <c r="CP35" s="68">
        <v>14</v>
      </c>
      <c r="CQ35" s="69">
        <v>11.3</v>
      </c>
      <c r="CR35" s="160">
        <v>8.2</v>
      </c>
      <c r="CS35" s="33">
        <v>13.7</v>
      </c>
      <c r="CT35" s="56">
        <v>11</v>
      </c>
      <c r="CU35" s="45">
        <v>7.9</v>
      </c>
      <c r="CV35" s="33">
        <v>13.1</v>
      </c>
      <c r="CW35" s="34">
        <v>10.5</v>
      </c>
      <c r="CX35" s="161">
        <v>7.7</v>
      </c>
      <c r="CY35" s="154">
        <v>12.8</v>
      </c>
      <c r="CZ35" s="158">
        <v>10.3</v>
      </c>
      <c r="DA35" s="165">
        <v>7.5</v>
      </c>
      <c r="DB35" s="155">
        <v>12.7</v>
      </c>
      <c r="DC35" s="166">
        <v>10.1</v>
      </c>
      <c r="DD35" s="165">
        <v>7</v>
      </c>
      <c r="DE35" s="155">
        <v>11.7</v>
      </c>
      <c r="DF35" s="156">
        <v>9.4</v>
      </c>
      <c r="DG35" s="162">
        <v>6.7</v>
      </c>
      <c r="DH35" s="155">
        <v>11.4</v>
      </c>
      <c r="DI35" s="166">
        <v>9.1</v>
      </c>
      <c r="DJ35" s="165">
        <v>6.5</v>
      </c>
      <c r="DK35" s="155">
        <v>11</v>
      </c>
      <c r="DL35" s="156">
        <v>8.8</v>
      </c>
      <c r="DM35" s="162">
        <v>6.1</v>
      </c>
      <c r="DN35" s="155">
        <v>10.5</v>
      </c>
      <c r="DO35" s="166">
        <v>8.3</v>
      </c>
      <c r="DP35" s="165">
        <v>5.5</v>
      </c>
      <c r="DQ35" s="155">
        <v>9.8</v>
      </c>
      <c r="DR35" s="156">
        <v>7.6</v>
      </c>
      <c r="DS35" s="162">
        <v>5.2</v>
      </c>
      <c r="DT35" s="155">
        <v>9.4</v>
      </c>
      <c r="DU35" s="156">
        <v>7.3</v>
      </c>
      <c r="DV35" s="59"/>
    </row>
    <row r="36" spans="2:127" ht="13.5">
      <c r="B36" s="212" t="s">
        <v>69</v>
      </c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76"/>
      <c r="AK36" s="212"/>
      <c r="AL36" s="212"/>
      <c r="AM36" s="276"/>
      <c r="AN36" s="212"/>
      <c r="AO36" s="212"/>
      <c r="AP36" s="276"/>
      <c r="AQ36" s="212"/>
      <c r="AR36" s="212"/>
      <c r="AS36" s="276"/>
      <c r="AT36" s="212"/>
      <c r="AU36" s="212"/>
      <c r="AV36" s="276"/>
      <c r="AW36" s="212"/>
      <c r="AX36" s="212"/>
      <c r="AY36" s="276"/>
      <c r="AZ36" s="212"/>
      <c r="BA36" s="212"/>
      <c r="BB36" s="212"/>
      <c r="BC36" s="212"/>
      <c r="BD36" s="212"/>
      <c r="BE36" s="276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"/>
      <c r="BY36" s="2"/>
      <c r="CC36" s="2"/>
      <c r="CD36" s="2"/>
      <c r="CE36" s="2"/>
      <c r="CG36" s="2"/>
      <c r="CH36" s="2"/>
      <c r="CI36"/>
      <c r="CJ36" s="2"/>
      <c r="CK36" s="2"/>
      <c r="CL36" s="18"/>
      <c r="CM36" s="18"/>
      <c r="CO36" s="61"/>
      <c r="CP36" s="59"/>
      <c r="CQ36" s="32"/>
      <c r="CT36"/>
      <c r="CU36"/>
      <c r="CV36"/>
      <c r="CX36" s="32"/>
      <c r="CY36" s="32"/>
      <c r="CZ36" s="32"/>
      <c r="DA36" s="132" t="s">
        <v>48</v>
      </c>
      <c r="DB36" s="2"/>
      <c r="DD36" s="2"/>
      <c r="DE36" s="2"/>
      <c r="DF36" s="2"/>
      <c r="DG36" s="2"/>
      <c r="DH36" s="2"/>
      <c r="DI36" s="3"/>
      <c r="DJ36" s="2"/>
      <c r="DK36" s="2"/>
      <c r="DL36" s="3"/>
      <c r="DM36" s="2"/>
      <c r="DN36" s="2"/>
      <c r="DO36" s="3"/>
      <c r="DP36" s="2"/>
      <c r="DQ36" s="2"/>
      <c r="DR36" s="3"/>
      <c r="DS36" s="2"/>
      <c r="DT36" s="2"/>
      <c r="DU36" s="3"/>
      <c r="DV36" s="60"/>
      <c r="DW36" s="60"/>
    </row>
    <row r="37" spans="2:127" ht="13.5"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213"/>
      <c r="AC37" s="213"/>
      <c r="AD37" s="213"/>
      <c r="AE37" s="213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E37" s="213"/>
      <c r="BF37" s="213"/>
      <c r="BG37" s="213"/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BY37" s="213"/>
      <c r="CC37" s="2"/>
      <c r="CD37" s="2"/>
      <c r="CE37" s="2"/>
      <c r="CG37" s="2"/>
      <c r="CH37" s="2"/>
      <c r="CI37"/>
      <c r="CJ37" s="2"/>
      <c r="CK37" s="2"/>
      <c r="CL37" s="18"/>
      <c r="CM37" s="18"/>
      <c r="CO37" s="61"/>
      <c r="CP37" s="59"/>
      <c r="CQ37" s="32"/>
      <c r="CT37"/>
      <c r="CU37"/>
      <c r="CV37"/>
      <c r="CX37" s="32"/>
      <c r="CY37" s="32"/>
      <c r="CZ37" s="32"/>
      <c r="DA37" s="132"/>
      <c r="DB37" s="2"/>
      <c r="DD37" s="2"/>
      <c r="DE37" s="2"/>
      <c r="DF37" s="2"/>
      <c r="DG37" s="2"/>
      <c r="DH37" s="2"/>
      <c r="DI37" s="3"/>
      <c r="DJ37" s="2"/>
      <c r="DK37" s="2"/>
      <c r="DL37" s="3"/>
      <c r="DM37" s="2"/>
      <c r="DN37" s="2"/>
      <c r="DO37" s="3"/>
      <c r="DP37" s="2"/>
      <c r="DQ37" s="2"/>
      <c r="DR37" s="3"/>
      <c r="DS37" s="2"/>
      <c r="DT37" s="2"/>
      <c r="DU37" s="3"/>
      <c r="DV37" s="60"/>
      <c r="DW37" s="60"/>
    </row>
    <row r="38" spans="2:127" ht="17.25" customHeight="1">
      <c r="B38" s="215" t="s">
        <v>7</v>
      </c>
      <c r="C38" s="517" t="s">
        <v>57</v>
      </c>
      <c r="D38" s="517"/>
      <c r="E38" s="517"/>
      <c r="F38" s="517" t="s">
        <v>57</v>
      </c>
      <c r="G38" s="517"/>
      <c r="H38" s="517"/>
      <c r="I38" s="517" t="s">
        <v>57</v>
      </c>
      <c r="J38" s="517"/>
      <c r="K38" s="517"/>
      <c r="L38" s="517" t="s">
        <v>57</v>
      </c>
      <c r="M38" s="517"/>
      <c r="N38" s="517"/>
      <c r="O38" s="517" t="s">
        <v>57</v>
      </c>
      <c r="P38" s="517"/>
      <c r="Q38" s="517"/>
      <c r="R38" s="215"/>
      <c r="S38" s="215"/>
      <c r="T38" s="215"/>
      <c r="U38" s="517" t="s">
        <v>57</v>
      </c>
      <c r="V38" s="517"/>
      <c r="W38" s="517"/>
      <c r="X38" s="517" t="s">
        <v>57</v>
      </c>
      <c r="Y38" s="517"/>
      <c r="Z38" s="517"/>
      <c r="AA38" s="517" t="s">
        <v>57</v>
      </c>
      <c r="AB38" s="517"/>
      <c r="AC38" s="517"/>
      <c r="AD38" s="517" t="s">
        <v>57</v>
      </c>
      <c r="AE38" s="517"/>
      <c r="AF38" s="517"/>
      <c r="AG38" s="517" t="s">
        <v>57</v>
      </c>
      <c r="AH38" s="517"/>
      <c r="AI38" s="517"/>
      <c r="AJ38" s="517"/>
      <c r="AK38" s="517"/>
      <c r="AL38" s="517"/>
      <c r="AM38" s="517"/>
      <c r="AN38" s="517"/>
      <c r="AO38" s="517"/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5"/>
      <c r="BE38" s="215"/>
      <c r="BF38" s="215"/>
      <c r="BG38" s="215"/>
      <c r="BH38" s="517"/>
      <c r="BI38" s="517"/>
      <c r="BJ38" s="517"/>
      <c r="BK38" s="517"/>
      <c r="BL38" s="517"/>
      <c r="BM38" s="517"/>
      <c r="BN38" s="274"/>
      <c r="BO38" s="274"/>
      <c r="BP38" s="274"/>
      <c r="BZ38" s="216"/>
      <c r="CC38" s="2"/>
      <c r="CD38" s="2"/>
      <c r="CE38" s="2"/>
      <c r="CF38" s="216"/>
      <c r="CG38" s="223"/>
      <c r="CH38" s="223"/>
      <c r="CI38"/>
      <c r="CJ38" s="2"/>
      <c r="CK38" s="2"/>
      <c r="CL38" s="18"/>
      <c r="CM38" s="18"/>
      <c r="CO38" s="61"/>
      <c r="CP38" s="59"/>
      <c r="CQ38" s="32"/>
      <c r="CT38"/>
      <c r="CU38"/>
      <c r="CV38"/>
      <c r="CX38" s="32"/>
      <c r="CY38" s="32"/>
      <c r="CZ38" s="32"/>
      <c r="DA38" s="132"/>
      <c r="DB38" s="2"/>
      <c r="DD38" s="2"/>
      <c r="DE38" s="2"/>
      <c r="DF38" s="2"/>
      <c r="DG38" s="2"/>
      <c r="DH38" s="2"/>
      <c r="DI38" s="3"/>
      <c r="DJ38" s="2"/>
      <c r="DK38" s="2"/>
      <c r="DL38" s="3"/>
      <c r="DM38" s="2"/>
      <c r="DN38" s="2"/>
      <c r="DO38" s="3"/>
      <c r="DP38" s="2"/>
      <c r="DQ38" s="2"/>
      <c r="DR38" s="3"/>
      <c r="DS38" s="2"/>
      <c r="DT38" s="2"/>
      <c r="DU38" s="3"/>
      <c r="DV38" s="60"/>
      <c r="DW38" s="60"/>
    </row>
    <row r="39" spans="2:127" ht="13.5">
      <c r="B39" s="217" t="s">
        <v>7</v>
      </c>
      <c r="C39" s="546" t="str">
        <f>C2</f>
        <v>R6.4.1現在</v>
      </c>
      <c r="D39" s="512"/>
      <c r="E39" s="513"/>
      <c r="F39" s="546" t="str">
        <f>F2</f>
        <v>R5.10.1現在</v>
      </c>
      <c r="G39" s="512"/>
      <c r="H39" s="513"/>
      <c r="I39" s="546" t="str">
        <f>I2</f>
        <v>R5.4.1現在</v>
      </c>
      <c r="J39" s="512"/>
      <c r="K39" s="513"/>
      <c r="L39" s="546" t="str">
        <f>L2</f>
        <v>R4.10.1現在</v>
      </c>
      <c r="M39" s="512"/>
      <c r="N39" s="513"/>
      <c r="O39" s="546" t="str">
        <f>O2</f>
        <v>R4.4.1現在</v>
      </c>
      <c r="P39" s="512"/>
      <c r="Q39" s="513"/>
      <c r="R39" s="514" t="s">
        <v>84</v>
      </c>
      <c r="S39" s="515"/>
      <c r="T39" s="516"/>
      <c r="U39" s="546" t="str">
        <f>U2</f>
        <v>R3.4.1現在</v>
      </c>
      <c r="V39" s="512"/>
      <c r="W39" s="513"/>
      <c r="X39" s="512" t="str">
        <f>X2</f>
        <v>R2.10.1現在</v>
      </c>
      <c r="Y39" s="512"/>
      <c r="Z39" s="513"/>
      <c r="AA39" s="512" t="str">
        <f>AA2</f>
        <v>R2.4.1現在</v>
      </c>
      <c r="AB39" s="512"/>
      <c r="AC39" s="513"/>
      <c r="AD39" s="512" t="str">
        <f>AD2</f>
        <v>R1.10.1現在</v>
      </c>
      <c r="AE39" s="512"/>
      <c r="AF39" s="513"/>
      <c r="AG39" s="512" t="str">
        <f>AG2</f>
        <v>H31.4.1現在</v>
      </c>
      <c r="AH39" s="512"/>
      <c r="AI39" s="513"/>
      <c r="AJ39" s="512" t="str">
        <f>AJ2</f>
        <v>H30.10.1現在</v>
      </c>
      <c r="AK39" s="512"/>
      <c r="AL39" s="513"/>
      <c r="AM39" s="512" t="str">
        <f>AM2</f>
        <v>H30.4.1現在</v>
      </c>
      <c r="AN39" s="512"/>
      <c r="AO39" s="513"/>
      <c r="AP39" s="512" t="str">
        <f>AP2</f>
        <v>H29.10.1現在</v>
      </c>
      <c r="AQ39" s="512"/>
      <c r="AR39" s="513"/>
      <c r="AS39" s="512" t="s">
        <v>72</v>
      </c>
      <c r="AT39" s="512"/>
      <c r="AU39" s="513"/>
      <c r="AV39" s="512" t="s">
        <v>71</v>
      </c>
      <c r="AW39" s="512"/>
      <c r="AX39" s="513"/>
      <c r="AY39" s="512" t="s">
        <v>70</v>
      </c>
      <c r="AZ39" s="512"/>
      <c r="BA39" s="513"/>
      <c r="BB39" s="523" t="s">
        <v>68</v>
      </c>
      <c r="BC39" s="524"/>
      <c r="BD39" s="525"/>
      <c r="BE39" s="512" t="s">
        <v>67</v>
      </c>
      <c r="BF39" s="512"/>
      <c r="BG39" s="513"/>
      <c r="BH39" s="512" t="s">
        <v>64</v>
      </c>
      <c r="BI39" s="512"/>
      <c r="BJ39" s="513"/>
      <c r="BK39" s="512" t="s">
        <v>63</v>
      </c>
      <c r="BL39" s="512"/>
      <c r="BM39" s="513"/>
      <c r="BN39" s="512" t="s">
        <v>62</v>
      </c>
      <c r="BO39" s="512"/>
      <c r="BP39" s="513"/>
      <c r="BQ39" s="512" t="s">
        <v>61</v>
      </c>
      <c r="BR39" s="512"/>
      <c r="BS39" s="513"/>
      <c r="BT39" s="512" t="s">
        <v>60</v>
      </c>
      <c r="BU39" s="512"/>
      <c r="BV39" s="513"/>
      <c r="BW39" s="526" t="s">
        <v>52</v>
      </c>
      <c r="BX39" s="527"/>
      <c r="BY39" s="527"/>
      <c r="BZ39" s="518" t="s">
        <v>51</v>
      </c>
      <c r="CA39" s="519"/>
      <c r="CB39" s="520"/>
      <c r="CC39" s="526" t="s">
        <v>50</v>
      </c>
      <c r="CD39" s="527"/>
      <c r="CE39" s="544"/>
      <c r="CF39" s="518" t="s">
        <v>58</v>
      </c>
      <c r="CG39" s="519"/>
      <c r="CH39" s="520"/>
      <c r="CI39"/>
      <c r="CJ39" s="2"/>
      <c r="CK39" s="2"/>
      <c r="CL39" s="18"/>
      <c r="CM39" s="18"/>
      <c r="CO39" s="61"/>
      <c r="CP39" s="59"/>
      <c r="CQ39" s="32"/>
      <c r="CT39"/>
      <c r="CU39"/>
      <c r="CV39"/>
      <c r="CX39" s="32"/>
      <c r="CY39" s="32"/>
      <c r="CZ39" s="32"/>
      <c r="DA39" s="132"/>
      <c r="DB39" s="2"/>
      <c r="DD39" s="2"/>
      <c r="DE39" s="2"/>
      <c r="DF39" s="2"/>
      <c r="DG39" s="2"/>
      <c r="DH39" s="2"/>
      <c r="DI39" s="3"/>
      <c r="DJ39" s="2"/>
      <c r="DK39" s="2"/>
      <c r="DL39" s="3"/>
      <c r="DM39" s="2"/>
      <c r="DN39" s="2"/>
      <c r="DO39" s="3"/>
      <c r="DP39" s="2"/>
      <c r="DQ39" s="2"/>
      <c r="DR39" s="3"/>
      <c r="DS39" s="2"/>
      <c r="DT39" s="2"/>
      <c r="DU39" s="3"/>
      <c r="DV39" s="60"/>
      <c r="DW39" s="60"/>
    </row>
    <row r="40" spans="2:127" ht="13.5">
      <c r="B40" s="218" t="s">
        <v>55</v>
      </c>
      <c r="C40" s="496" t="s">
        <v>37</v>
      </c>
      <c r="D40" s="249" t="s">
        <v>38</v>
      </c>
      <c r="E40" s="275" t="s">
        <v>39</v>
      </c>
      <c r="F40" s="496" t="s">
        <v>37</v>
      </c>
      <c r="G40" s="249" t="s">
        <v>38</v>
      </c>
      <c r="H40" s="275" t="s">
        <v>39</v>
      </c>
      <c r="I40" s="503" t="s">
        <v>37</v>
      </c>
      <c r="J40" s="504" t="s">
        <v>38</v>
      </c>
      <c r="K40" s="248" t="s">
        <v>39</v>
      </c>
      <c r="L40" s="258" t="s">
        <v>37</v>
      </c>
      <c r="M40" s="249" t="s">
        <v>38</v>
      </c>
      <c r="N40" s="275" t="s">
        <v>39</v>
      </c>
      <c r="O40" s="288" t="s">
        <v>37</v>
      </c>
      <c r="P40" s="249" t="s">
        <v>38</v>
      </c>
      <c r="Q40" s="275" t="s">
        <v>39</v>
      </c>
      <c r="R40" s="288" t="s">
        <v>37</v>
      </c>
      <c r="S40" s="249" t="s">
        <v>38</v>
      </c>
      <c r="T40" s="275" t="s">
        <v>39</v>
      </c>
      <c r="U40" s="288" t="s">
        <v>37</v>
      </c>
      <c r="V40" s="249" t="s">
        <v>38</v>
      </c>
      <c r="W40" s="275" t="s">
        <v>39</v>
      </c>
      <c r="X40" s="258" t="s">
        <v>37</v>
      </c>
      <c r="Y40" s="249" t="s">
        <v>38</v>
      </c>
      <c r="Z40" s="275" t="s">
        <v>39</v>
      </c>
      <c r="AA40" s="258" t="s">
        <v>37</v>
      </c>
      <c r="AB40" s="249" t="s">
        <v>38</v>
      </c>
      <c r="AC40" s="275" t="s">
        <v>39</v>
      </c>
      <c r="AD40" s="258" t="s">
        <v>37</v>
      </c>
      <c r="AE40" s="249" t="s">
        <v>38</v>
      </c>
      <c r="AF40" s="275" t="s">
        <v>39</v>
      </c>
      <c r="AG40" s="258" t="s">
        <v>37</v>
      </c>
      <c r="AH40" s="249" t="s">
        <v>38</v>
      </c>
      <c r="AI40" s="275" t="s">
        <v>39</v>
      </c>
      <c r="AJ40" s="258" t="s">
        <v>37</v>
      </c>
      <c r="AK40" s="249" t="s">
        <v>38</v>
      </c>
      <c r="AL40" s="275" t="s">
        <v>39</v>
      </c>
      <c r="AM40" s="258" t="s">
        <v>37</v>
      </c>
      <c r="AN40" s="249" t="s">
        <v>38</v>
      </c>
      <c r="AO40" s="275" t="s">
        <v>39</v>
      </c>
      <c r="AP40" s="258" t="s">
        <v>37</v>
      </c>
      <c r="AQ40" s="249" t="s">
        <v>38</v>
      </c>
      <c r="AR40" s="275" t="s">
        <v>39</v>
      </c>
      <c r="AS40" s="258" t="s">
        <v>37</v>
      </c>
      <c r="AT40" s="249" t="s">
        <v>38</v>
      </c>
      <c r="AU40" s="275" t="s">
        <v>39</v>
      </c>
      <c r="AV40" s="258" t="s">
        <v>37</v>
      </c>
      <c r="AW40" s="249" t="s">
        <v>38</v>
      </c>
      <c r="AX40" s="275" t="s">
        <v>39</v>
      </c>
      <c r="AY40" s="258" t="s">
        <v>37</v>
      </c>
      <c r="AZ40" s="249" t="s">
        <v>38</v>
      </c>
      <c r="BA40" s="275" t="s">
        <v>39</v>
      </c>
      <c r="BB40" s="288" t="s">
        <v>37</v>
      </c>
      <c r="BC40" s="249" t="s">
        <v>38</v>
      </c>
      <c r="BD40" s="259" t="s">
        <v>39</v>
      </c>
      <c r="BE40" s="258" t="s">
        <v>37</v>
      </c>
      <c r="BF40" s="249" t="s">
        <v>38</v>
      </c>
      <c r="BG40" s="275" t="s">
        <v>39</v>
      </c>
      <c r="BH40" s="258" t="s">
        <v>37</v>
      </c>
      <c r="BI40" s="249" t="s">
        <v>38</v>
      </c>
      <c r="BJ40" s="275" t="s">
        <v>39</v>
      </c>
      <c r="BK40" s="258" t="s">
        <v>37</v>
      </c>
      <c r="BL40" s="249" t="s">
        <v>38</v>
      </c>
      <c r="BM40" s="275" t="s">
        <v>39</v>
      </c>
      <c r="BN40" s="258" t="s">
        <v>37</v>
      </c>
      <c r="BO40" s="249" t="s">
        <v>38</v>
      </c>
      <c r="BP40" s="259" t="s">
        <v>39</v>
      </c>
      <c r="BQ40" s="258" t="s">
        <v>37</v>
      </c>
      <c r="BR40" s="249" t="s">
        <v>38</v>
      </c>
      <c r="BS40" s="259" t="s">
        <v>39</v>
      </c>
      <c r="BT40" s="247" t="s">
        <v>37</v>
      </c>
      <c r="BU40" s="240" t="s">
        <v>38</v>
      </c>
      <c r="BV40" s="248" t="s">
        <v>39</v>
      </c>
      <c r="BW40" s="78" t="s">
        <v>37</v>
      </c>
      <c r="BX40" s="79" t="s">
        <v>38</v>
      </c>
      <c r="BY40" s="219" t="s">
        <v>39</v>
      </c>
      <c r="BZ40" s="221" t="s">
        <v>37</v>
      </c>
      <c r="CA40" s="222" t="s">
        <v>38</v>
      </c>
      <c r="CB40" s="220" t="s">
        <v>39</v>
      </c>
      <c r="CC40" s="226" t="s">
        <v>37</v>
      </c>
      <c r="CD40" s="219" t="s">
        <v>38</v>
      </c>
      <c r="CE40" s="227" t="s">
        <v>39</v>
      </c>
      <c r="CF40" s="224" t="s">
        <v>37</v>
      </c>
      <c r="CG40" s="79" t="s">
        <v>38</v>
      </c>
      <c r="CH40" s="225" t="s">
        <v>39</v>
      </c>
      <c r="CI40"/>
      <c r="CJ40" s="2"/>
      <c r="CK40" s="2"/>
      <c r="CL40" s="18"/>
      <c r="CM40" s="18"/>
      <c r="CO40" s="61"/>
      <c r="CP40" s="59"/>
      <c r="CQ40" s="32"/>
      <c r="CT40"/>
      <c r="CU40"/>
      <c r="CV40"/>
      <c r="CX40" s="32"/>
      <c r="CY40" s="32"/>
      <c r="CZ40" s="32"/>
      <c r="DA40" s="132"/>
      <c r="DB40" s="2"/>
      <c r="DD40" s="2"/>
      <c r="DE40" s="2"/>
      <c r="DF40" s="2"/>
      <c r="DG40" s="2"/>
      <c r="DH40" s="2"/>
      <c r="DI40" s="3"/>
      <c r="DJ40" s="2"/>
      <c r="DK40" s="2"/>
      <c r="DL40" s="3"/>
      <c r="DM40" s="2"/>
      <c r="DN40" s="2"/>
      <c r="DO40" s="3"/>
      <c r="DP40" s="2"/>
      <c r="DQ40" s="2"/>
      <c r="DR40" s="3"/>
      <c r="DS40" s="2"/>
      <c r="DT40" s="2"/>
      <c r="DU40" s="3"/>
      <c r="DV40" s="60"/>
      <c r="DW40" s="60"/>
    </row>
    <row r="41" spans="2:123" ht="13.5">
      <c r="B41" s="509">
        <v>0</v>
      </c>
      <c r="C41" s="547">
        <v>203</v>
      </c>
      <c r="D41" s="548">
        <v>167</v>
      </c>
      <c r="E41" s="446">
        <f>+C41+D41</f>
        <v>370</v>
      </c>
      <c r="F41" s="506">
        <v>227</v>
      </c>
      <c r="G41" s="501">
        <v>185</v>
      </c>
      <c r="H41" s="446">
        <f>+F41+G41</f>
        <v>412</v>
      </c>
      <c r="I41" s="497">
        <v>243</v>
      </c>
      <c r="J41" s="498">
        <v>191</v>
      </c>
      <c r="K41" s="499">
        <f>+I41+J41</f>
        <v>434</v>
      </c>
      <c r="L41" s="429">
        <v>227</v>
      </c>
      <c r="M41" s="423">
        <v>204</v>
      </c>
      <c r="N41" s="494">
        <v>431</v>
      </c>
      <c r="O41" s="493">
        <v>211</v>
      </c>
      <c r="P41" s="423">
        <v>222</v>
      </c>
      <c r="Q41" s="494">
        <v>433</v>
      </c>
      <c r="R41" s="432">
        <v>210</v>
      </c>
      <c r="S41" s="428">
        <v>238</v>
      </c>
      <c r="T41" s="433">
        <v>448</v>
      </c>
      <c r="U41" s="436">
        <v>252</v>
      </c>
      <c r="V41" s="423">
        <v>255</v>
      </c>
      <c r="W41" s="437">
        <v>507</v>
      </c>
      <c r="X41" s="429">
        <v>278</v>
      </c>
      <c r="Y41" s="423">
        <v>239</v>
      </c>
      <c r="Z41" s="440">
        <v>517</v>
      </c>
      <c r="AA41" s="423">
        <v>261</v>
      </c>
      <c r="AB41" s="423">
        <v>216</v>
      </c>
      <c r="AC41" s="440">
        <v>477</v>
      </c>
      <c r="AD41" s="441">
        <v>256</v>
      </c>
      <c r="AE41" s="442">
        <v>230</v>
      </c>
      <c r="AF41" s="440">
        <v>486</v>
      </c>
      <c r="AG41" s="441">
        <v>259</v>
      </c>
      <c r="AH41" s="442">
        <v>210</v>
      </c>
      <c r="AI41" s="440">
        <v>469</v>
      </c>
      <c r="AJ41" s="432">
        <v>273</v>
      </c>
      <c r="AK41" s="442">
        <v>231</v>
      </c>
      <c r="AL41" s="433">
        <v>504</v>
      </c>
      <c r="AM41" s="428">
        <v>279</v>
      </c>
      <c r="AN41" s="442">
        <v>273</v>
      </c>
      <c r="AO41" s="433">
        <v>552</v>
      </c>
      <c r="AP41" s="428">
        <v>282</v>
      </c>
      <c r="AQ41" s="442">
        <v>250</v>
      </c>
      <c r="AR41" s="433">
        <v>532</v>
      </c>
      <c r="AS41" s="428">
        <v>290</v>
      </c>
      <c r="AT41" s="442">
        <v>248</v>
      </c>
      <c r="AU41" s="433">
        <v>538</v>
      </c>
      <c r="AV41" s="428">
        <v>306</v>
      </c>
      <c r="AW41" s="442">
        <v>284</v>
      </c>
      <c r="AX41" s="433">
        <v>590</v>
      </c>
      <c r="AY41" s="428">
        <v>270</v>
      </c>
      <c r="AZ41" s="442">
        <v>261</v>
      </c>
      <c r="BA41" s="433">
        <v>531</v>
      </c>
      <c r="BB41" s="439">
        <v>275</v>
      </c>
      <c r="BC41" s="427">
        <v>242</v>
      </c>
      <c r="BD41" s="443">
        <v>517</v>
      </c>
      <c r="BE41" s="428">
        <v>274</v>
      </c>
      <c r="BF41" s="442">
        <v>284</v>
      </c>
      <c r="BG41" s="433">
        <v>558</v>
      </c>
      <c r="BH41" s="432">
        <v>266</v>
      </c>
      <c r="BI41" s="442">
        <v>297</v>
      </c>
      <c r="BJ41" s="433">
        <v>563</v>
      </c>
      <c r="BK41" s="432">
        <v>281</v>
      </c>
      <c r="BL41" s="442">
        <v>310</v>
      </c>
      <c r="BM41" s="433">
        <v>591</v>
      </c>
      <c r="BN41" s="444">
        <v>290</v>
      </c>
      <c r="BO41" s="442">
        <v>291</v>
      </c>
      <c r="BP41" s="433">
        <v>581</v>
      </c>
      <c r="BQ41" s="263">
        <v>281</v>
      </c>
      <c r="BR41" s="261">
        <v>264</v>
      </c>
      <c r="BS41" s="267">
        <v>545</v>
      </c>
      <c r="BT41" s="263">
        <v>287</v>
      </c>
      <c r="BU41" s="261">
        <v>263</v>
      </c>
      <c r="BV41" s="267">
        <v>550</v>
      </c>
      <c r="BW41" s="260">
        <v>289</v>
      </c>
      <c r="BX41" s="261">
        <v>237</v>
      </c>
      <c r="BY41" s="262">
        <v>526</v>
      </c>
      <c r="BZ41" s="260">
        <v>290</v>
      </c>
      <c r="CA41" s="263">
        <v>270</v>
      </c>
      <c r="CB41" s="264">
        <v>560</v>
      </c>
      <c r="CC41" s="265">
        <v>295</v>
      </c>
      <c r="CD41" s="266">
        <v>290</v>
      </c>
      <c r="CE41" s="267">
        <v>585</v>
      </c>
      <c r="CF41" s="271">
        <v>277</v>
      </c>
      <c r="CG41" s="268">
        <v>276</v>
      </c>
      <c r="CH41" s="269">
        <v>553</v>
      </c>
      <c r="CI41" s="63"/>
      <c r="CJ41" s="63"/>
      <c r="CK41" s="19"/>
      <c r="CL41" s="62"/>
      <c r="CM41" s="59"/>
      <c r="CN41" s="63"/>
      <c r="CX41" s="2"/>
      <c r="CY41" s="2"/>
      <c r="CZ41" s="2"/>
      <c r="DA41" s="2"/>
      <c r="DB41" s="2"/>
      <c r="DC41" s="2"/>
      <c r="DD41" s="2"/>
      <c r="DE41" s="2"/>
      <c r="DF41" s="3"/>
      <c r="DG41" s="19"/>
      <c r="DH41" s="19"/>
      <c r="DI41" s="20"/>
      <c r="DJ41" s="19"/>
      <c r="DK41" s="19"/>
      <c r="DL41" s="20"/>
      <c r="DM41" s="19"/>
      <c r="DN41" s="19"/>
      <c r="DO41" s="20"/>
      <c r="DP41" s="19"/>
      <c r="DQ41" s="19"/>
      <c r="DR41" s="20"/>
      <c r="DS41" s="59"/>
    </row>
    <row r="42" spans="1:126" s="130" customFormat="1" ht="13.5">
      <c r="A42" s="129"/>
      <c r="B42" s="510">
        <v>1</v>
      </c>
      <c r="C42" s="549">
        <v>234</v>
      </c>
      <c r="D42" s="550">
        <v>190</v>
      </c>
      <c r="E42" s="446">
        <f aca="true" t="shared" si="142" ref="E42:E105">+C42+D42</f>
        <v>424</v>
      </c>
      <c r="F42" s="129">
        <v>237</v>
      </c>
      <c r="G42" s="501">
        <v>199</v>
      </c>
      <c r="H42" s="446">
        <f aca="true" t="shared" si="143" ref="H42:H105">+F42+G42</f>
        <v>436</v>
      </c>
      <c r="I42" s="500">
        <v>212</v>
      </c>
      <c r="J42" s="501">
        <v>214</v>
      </c>
      <c r="K42" s="502">
        <f aca="true" t="shared" si="144" ref="K42:K105">+I42+J42</f>
        <v>426</v>
      </c>
      <c r="L42" s="430">
        <v>206</v>
      </c>
      <c r="M42" s="424">
        <v>209</v>
      </c>
      <c r="N42" s="425">
        <v>415</v>
      </c>
      <c r="O42" s="438">
        <v>256</v>
      </c>
      <c r="P42" s="424">
        <v>244</v>
      </c>
      <c r="Q42" s="425">
        <v>500</v>
      </c>
      <c r="R42" s="434">
        <v>283</v>
      </c>
      <c r="S42" s="129">
        <v>246</v>
      </c>
      <c r="T42" s="435">
        <v>529</v>
      </c>
      <c r="U42" s="438">
        <v>268</v>
      </c>
      <c r="V42" s="424">
        <v>223</v>
      </c>
      <c r="W42" s="425">
        <v>491</v>
      </c>
      <c r="X42" s="430">
        <v>262</v>
      </c>
      <c r="Y42" s="424">
        <v>230</v>
      </c>
      <c r="Z42" s="425">
        <v>492</v>
      </c>
      <c r="AA42" s="424">
        <v>262</v>
      </c>
      <c r="AB42" s="424">
        <v>211</v>
      </c>
      <c r="AC42" s="425">
        <v>473</v>
      </c>
      <c r="AD42" s="430">
        <v>268</v>
      </c>
      <c r="AE42" s="424">
        <v>242</v>
      </c>
      <c r="AF42" s="425">
        <v>510</v>
      </c>
      <c r="AG42" s="430">
        <v>277</v>
      </c>
      <c r="AH42" s="424">
        <v>268</v>
      </c>
      <c r="AI42" s="425">
        <v>545</v>
      </c>
      <c r="AJ42" s="434">
        <v>276</v>
      </c>
      <c r="AK42" s="424">
        <v>243</v>
      </c>
      <c r="AL42" s="445">
        <v>519</v>
      </c>
      <c r="AM42" s="129">
        <v>295</v>
      </c>
      <c r="AN42" s="424">
        <v>255</v>
      </c>
      <c r="AO42" s="445">
        <v>550</v>
      </c>
      <c r="AP42" s="129">
        <v>309</v>
      </c>
      <c r="AQ42" s="424">
        <v>293</v>
      </c>
      <c r="AR42" s="445">
        <v>602</v>
      </c>
      <c r="AS42" s="129">
        <v>295</v>
      </c>
      <c r="AT42" s="424">
        <v>266</v>
      </c>
      <c r="AU42" s="445">
        <v>561</v>
      </c>
      <c r="AV42" s="129">
        <v>267</v>
      </c>
      <c r="AW42" s="424">
        <v>240</v>
      </c>
      <c r="AX42" s="445">
        <v>507</v>
      </c>
      <c r="AY42" s="129">
        <v>272</v>
      </c>
      <c r="AZ42" s="424">
        <v>274</v>
      </c>
      <c r="BA42" s="445">
        <v>546</v>
      </c>
      <c r="BB42" s="439">
        <v>250</v>
      </c>
      <c r="BC42" s="427">
        <v>293</v>
      </c>
      <c r="BD42" s="443">
        <v>543</v>
      </c>
      <c r="BE42" s="129">
        <v>276</v>
      </c>
      <c r="BF42" s="424">
        <v>310</v>
      </c>
      <c r="BG42" s="446">
        <v>586</v>
      </c>
      <c r="BH42" s="434">
        <v>291</v>
      </c>
      <c r="BI42" s="424">
        <v>303</v>
      </c>
      <c r="BJ42" s="446">
        <v>594</v>
      </c>
      <c r="BK42" s="434">
        <v>283</v>
      </c>
      <c r="BL42" s="424">
        <v>275</v>
      </c>
      <c r="BM42" s="446">
        <v>558</v>
      </c>
      <c r="BN42" s="438">
        <v>287</v>
      </c>
      <c r="BO42" s="424">
        <v>246</v>
      </c>
      <c r="BP42" s="446">
        <v>533</v>
      </c>
      <c r="BQ42" s="447">
        <v>280</v>
      </c>
      <c r="BR42" s="448">
        <v>232</v>
      </c>
      <c r="BS42" s="449">
        <v>512</v>
      </c>
      <c r="BT42" s="447">
        <v>299</v>
      </c>
      <c r="BU42" s="448">
        <v>278</v>
      </c>
      <c r="BV42" s="450">
        <v>577</v>
      </c>
      <c r="BW42" s="270">
        <v>305</v>
      </c>
      <c r="BX42" s="268">
        <v>300</v>
      </c>
      <c r="BY42" s="265">
        <v>605</v>
      </c>
      <c r="BZ42" s="271">
        <v>268</v>
      </c>
      <c r="CA42" s="270">
        <v>274</v>
      </c>
      <c r="CB42" s="269">
        <v>542</v>
      </c>
      <c r="CC42" s="271">
        <v>260</v>
      </c>
      <c r="CD42" s="268">
        <v>269</v>
      </c>
      <c r="CE42" s="269">
        <v>529</v>
      </c>
      <c r="CF42" s="271">
        <v>277</v>
      </c>
      <c r="CG42" s="268">
        <v>266</v>
      </c>
      <c r="CH42" s="269">
        <v>543</v>
      </c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29"/>
    </row>
    <row r="43" spans="2:104" ht="13.5">
      <c r="B43" s="510">
        <v>2</v>
      </c>
      <c r="C43" s="549">
        <v>219</v>
      </c>
      <c r="D43" s="550">
        <v>213</v>
      </c>
      <c r="E43" s="446">
        <f t="shared" si="142"/>
        <v>432</v>
      </c>
      <c r="F43" s="129">
        <v>201</v>
      </c>
      <c r="G43" s="501">
        <v>207</v>
      </c>
      <c r="H43" s="446">
        <f t="shared" si="143"/>
        <v>408</v>
      </c>
      <c r="I43" s="500">
        <v>249</v>
      </c>
      <c r="J43" s="501">
        <v>246</v>
      </c>
      <c r="K43" s="502">
        <f t="shared" si="144"/>
        <v>495</v>
      </c>
      <c r="L43" s="430">
        <v>276</v>
      </c>
      <c r="M43" s="424">
        <v>252</v>
      </c>
      <c r="N43" s="426">
        <v>528</v>
      </c>
      <c r="O43" s="438">
        <v>265</v>
      </c>
      <c r="P43" s="424">
        <v>231</v>
      </c>
      <c r="Q43" s="426">
        <v>496</v>
      </c>
      <c r="R43" s="434">
        <v>261</v>
      </c>
      <c r="S43" s="129">
        <v>221</v>
      </c>
      <c r="T43" s="435">
        <v>482</v>
      </c>
      <c r="U43" s="438">
        <v>267</v>
      </c>
      <c r="V43" s="424">
        <v>202</v>
      </c>
      <c r="W43" s="426">
        <v>469</v>
      </c>
      <c r="X43" s="430">
        <v>278</v>
      </c>
      <c r="Y43" s="424">
        <v>238</v>
      </c>
      <c r="Z43" s="426">
        <v>516</v>
      </c>
      <c r="AA43" s="424">
        <v>275</v>
      </c>
      <c r="AB43" s="424">
        <v>266</v>
      </c>
      <c r="AC43" s="426">
        <v>541</v>
      </c>
      <c r="AD43" s="430">
        <v>266</v>
      </c>
      <c r="AE43" s="424">
        <v>234</v>
      </c>
      <c r="AF43" s="426">
        <v>500</v>
      </c>
      <c r="AG43" s="430">
        <v>275</v>
      </c>
      <c r="AH43" s="424">
        <v>246</v>
      </c>
      <c r="AI43" s="426">
        <v>521</v>
      </c>
      <c r="AJ43" s="434">
        <v>301</v>
      </c>
      <c r="AK43" s="424">
        <v>290</v>
      </c>
      <c r="AL43" s="446">
        <v>591</v>
      </c>
      <c r="AM43" s="129">
        <v>283</v>
      </c>
      <c r="AN43" s="424">
        <v>270</v>
      </c>
      <c r="AO43" s="446">
        <v>553</v>
      </c>
      <c r="AP43" s="129">
        <v>276</v>
      </c>
      <c r="AQ43" s="424">
        <v>242</v>
      </c>
      <c r="AR43" s="446">
        <v>518</v>
      </c>
      <c r="AS43" s="129">
        <v>277</v>
      </c>
      <c r="AT43" s="424">
        <v>269</v>
      </c>
      <c r="AU43" s="446">
        <v>546</v>
      </c>
      <c r="AV43" s="129">
        <v>257</v>
      </c>
      <c r="AW43" s="424">
        <v>288</v>
      </c>
      <c r="AX43" s="446">
        <v>545</v>
      </c>
      <c r="AY43" s="129">
        <v>271</v>
      </c>
      <c r="AZ43" s="424">
        <v>288</v>
      </c>
      <c r="BA43" s="446">
        <v>559</v>
      </c>
      <c r="BB43" s="439">
        <v>279</v>
      </c>
      <c r="BC43" s="427">
        <v>286</v>
      </c>
      <c r="BD43" s="443">
        <v>565</v>
      </c>
      <c r="BE43" s="129">
        <v>281</v>
      </c>
      <c r="BF43" s="424">
        <v>267</v>
      </c>
      <c r="BG43" s="446">
        <v>548</v>
      </c>
      <c r="BH43" s="434">
        <v>286</v>
      </c>
      <c r="BI43" s="424">
        <v>234</v>
      </c>
      <c r="BJ43" s="446">
        <v>520</v>
      </c>
      <c r="BK43" s="434">
        <v>281</v>
      </c>
      <c r="BL43" s="424">
        <v>228</v>
      </c>
      <c r="BM43" s="446">
        <v>509</v>
      </c>
      <c r="BN43" s="438">
        <v>294</v>
      </c>
      <c r="BO43" s="424">
        <v>269</v>
      </c>
      <c r="BP43" s="446">
        <v>563</v>
      </c>
      <c r="BQ43" s="447">
        <v>301</v>
      </c>
      <c r="BR43" s="448">
        <v>297</v>
      </c>
      <c r="BS43" s="449">
        <v>598</v>
      </c>
      <c r="BT43" s="447">
        <v>266</v>
      </c>
      <c r="BU43" s="448">
        <v>260</v>
      </c>
      <c r="BV43" s="450">
        <v>526</v>
      </c>
      <c r="BW43" s="447">
        <v>262</v>
      </c>
      <c r="BX43" s="448">
        <v>256</v>
      </c>
      <c r="BY43" s="451">
        <v>518</v>
      </c>
      <c r="BZ43" s="452">
        <v>273</v>
      </c>
      <c r="CA43" s="447">
        <v>258</v>
      </c>
      <c r="CB43" s="453">
        <v>531</v>
      </c>
      <c r="CC43" s="452">
        <v>294</v>
      </c>
      <c r="CD43" s="448">
        <v>268</v>
      </c>
      <c r="CE43" s="453">
        <v>562</v>
      </c>
      <c r="CF43" s="452">
        <v>337</v>
      </c>
      <c r="CG43" s="448">
        <v>294</v>
      </c>
      <c r="CH43" s="453">
        <v>631</v>
      </c>
      <c r="CI43"/>
      <c r="CJ43"/>
      <c r="CK43"/>
      <c r="CL43" s="32"/>
      <c r="CM43" s="32"/>
      <c r="CQ43" s="32"/>
      <c r="CT43"/>
      <c r="CU43"/>
      <c r="CV43"/>
      <c r="CX43" s="32"/>
      <c r="CY43" s="32"/>
      <c r="CZ43" s="32"/>
    </row>
    <row r="44" spans="2:104" ht="13.5">
      <c r="B44" s="510">
        <v>3</v>
      </c>
      <c r="C44" s="549">
        <v>244</v>
      </c>
      <c r="D44" s="550">
        <v>251</v>
      </c>
      <c r="E44" s="446">
        <f t="shared" si="142"/>
        <v>495</v>
      </c>
      <c r="F44" s="129">
        <v>267</v>
      </c>
      <c r="G44" s="501">
        <v>252</v>
      </c>
      <c r="H44" s="446">
        <f t="shared" si="143"/>
        <v>519</v>
      </c>
      <c r="I44" s="500">
        <v>255</v>
      </c>
      <c r="J44" s="501">
        <v>231</v>
      </c>
      <c r="K44" s="502">
        <f t="shared" si="144"/>
        <v>486</v>
      </c>
      <c r="L44" s="430">
        <v>260</v>
      </c>
      <c r="M44" s="424">
        <v>237</v>
      </c>
      <c r="N44" s="426">
        <v>497</v>
      </c>
      <c r="O44" s="438">
        <v>260</v>
      </c>
      <c r="P44" s="424">
        <v>212</v>
      </c>
      <c r="Q44" s="426">
        <v>472</v>
      </c>
      <c r="R44" s="434">
        <v>266</v>
      </c>
      <c r="S44" s="129">
        <v>247</v>
      </c>
      <c r="T44" s="435">
        <v>513</v>
      </c>
      <c r="U44" s="438">
        <v>268</v>
      </c>
      <c r="V44" s="424">
        <v>282</v>
      </c>
      <c r="W44" s="426">
        <v>550</v>
      </c>
      <c r="X44" s="430">
        <v>258</v>
      </c>
      <c r="Y44" s="424">
        <v>245</v>
      </c>
      <c r="Z44" s="426">
        <v>503</v>
      </c>
      <c r="AA44" s="424">
        <v>264</v>
      </c>
      <c r="AB44" s="424">
        <v>246</v>
      </c>
      <c r="AC44" s="426">
        <v>510</v>
      </c>
      <c r="AD44" s="430">
        <v>298</v>
      </c>
      <c r="AE44" s="424">
        <v>278</v>
      </c>
      <c r="AF44" s="426">
        <v>576</v>
      </c>
      <c r="AG44" s="430">
        <v>272</v>
      </c>
      <c r="AH44" s="424">
        <v>263</v>
      </c>
      <c r="AI44" s="426">
        <v>535</v>
      </c>
      <c r="AJ44" s="434">
        <v>277</v>
      </c>
      <c r="AK44" s="424">
        <v>242</v>
      </c>
      <c r="AL44" s="426">
        <v>519</v>
      </c>
      <c r="AM44" s="129">
        <v>280</v>
      </c>
      <c r="AN44" s="424">
        <v>265</v>
      </c>
      <c r="AO44" s="426">
        <v>545</v>
      </c>
      <c r="AP44" s="129">
        <v>267</v>
      </c>
      <c r="AQ44" s="424">
        <v>277</v>
      </c>
      <c r="AR44" s="426">
        <v>544</v>
      </c>
      <c r="AS44" s="129">
        <v>286</v>
      </c>
      <c r="AT44" s="424">
        <v>276</v>
      </c>
      <c r="AU44" s="426">
        <v>562</v>
      </c>
      <c r="AV44" s="129">
        <v>294</v>
      </c>
      <c r="AW44" s="424">
        <v>277</v>
      </c>
      <c r="AX44" s="426">
        <v>571</v>
      </c>
      <c r="AY44" s="129">
        <v>280</v>
      </c>
      <c r="AZ44" s="424">
        <v>263</v>
      </c>
      <c r="BA44" s="426">
        <v>543</v>
      </c>
      <c r="BB44" s="439">
        <v>279</v>
      </c>
      <c r="BC44" s="427">
        <v>233</v>
      </c>
      <c r="BD44" s="443">
        <v>512</v>
      </c>
      <c r="BE44" s="129">
        <v>277</v>
      </c>
      <c r="BF44" s="424">
        <v>236</v>
      </c>
      <c r="BG44" s="426">
        <v>513</v>
      </c>
      <c r="BH44" s="434">
        <v>291</v>
      </c>
      <c r="BI44" s="424">
        <v>268</v>
      </c>
      <c r="BJ44" s="426">
        <v>559</v>
      </c>
      <c r="BK44" s="434">
        <v>300</v>
      </c>
      <c r="BL44" s="424">
        <v>287</v>
      </c>
      <c r="BM44" s="426">
        <v>587</v>
      </c>
      <c r="BN44" s="438">
        <v>258</v>
      </c>
      <c r="BO44" s="424">
        <v>257</v>
      </c>
      <c r="BP44" s="426">
        <v>515</v>
      </c>
      <c r="BQ44" s="447">
        <v>255</v>
      </c>
      <c r="BR44" s="448">
        <v>250</v>
      </c>
      <c r="BS44" s="449">
        <v>505</v>
      </c>
      <c r="BT44" s="447">
        <v>278</v>
      </c>
      <c r="BU44" s="448">
        <v>258</v>
      </c>
      <c r="BV44" s="450">
        <v>536</v>
      </c>
      <c r="BW44" s="447">
        <v>295</v>
      </c>
      <c r="BX44" s="448">
        <v>262</v>
      </c>
      <c r="BY44" s="451">
        <v>557</v>
      </c>
      <c r="BZ44" s="452">
        <v>341</v>
      </c>
      <c r="CA44" s="447">
        <v>290</v>
      </c>
      <c r="CB44" s="453">
        <v>631</v>
      </c>
      <c r="CC44" s="452">
        <v>330</v>
      </c>
      <c r="CD44" s="448">
        <v>304</v>
      </c>
      <c r="CE44" s="453">
        <v>634</v>
      </c>
      <c r="CF44" s="452">
        <v>294</v>
      </c>
      <c r="CG44" s="448">
        <v>297</v>
      </c>
      <c r="CH44" s="453">
        <v>591</v>
      </c>
      <c r="CI44"/>
      <c r="CJ44"/>
      <c r="CK44"/>
      <c r="CL44" s="32"/>
      <c r="CM44" s="32"/>
      <c r="CQ44" s="32"/>
      <c r="CT44"/>
      <c r="CU44"/>
      <c r="CV44"/>
      <c r="CX44" s="32"/>
      <c r="CY44" s="32"/>
      <c r="CZ44" s="32"/>
    </row>
    <row r="45" spans="2:104" ht="13.5">
      <c r="B45" s="510">
        <v>4</v>
      </c>
      <c r="C45" s="549">
        <v>259</v>
      </c>
      <c r="D45" s="550">
        <v>233</v>
      </c>
      <c r="E45" s="446">
        <f t="shared" si="142"/>
        <v>492</v>
      </c>
      <c r="F45" s="129">
        <v>256</v>
      </c>
      <c r="G45" s="501">
        <v>235</v>
      </c>
      <c r="H45" s="446">
        <f t="shared" si="143"/>
        <v>491</v>
      </c>
      <c r="I45" s="500">
        <v>258</v>
      </c>
      <c r="J45" s="501">
        <v>216</v>
      </c>
      <c r="K45" s="502">
        <f t="shared" si="144"/>
        <v>474</v>
      </c>
      <c r="L45" s="430">
        <v>268</v>
      </c>
      <c r="M45" s="424">
        <v>249</v>
      </c>
      <c r="N45" s="426">
        <v>517</v>
      </c>
      <c r="O45" s="438">
        <v>272</v>
      </c>
      <c r="P45" s="424">
        <v>279</v>
      </c>
      <c r="Q45" s="426">
        <v>551</v>
      </c>
      <c r="R45" s="434">
        <v>260</v>
      </c>
      <c r="S45" s="129">
        <v>233</v>
      </c>
      <c r="T45" s="435">
        <v>493</v>
      </c>
      <c r="U45" s="438">
        <v>271</v>
      </c>
      <c r="V45" s="424">
        <v>238</v>
      </c>
      <c r="W45" s="426">
        <v>509</v>
      </c>
      <c r="X45" s="430">
        <v>292</v>
      </c>
      <c r="Y45" s="424">
        <v>276</v>
      </c>
      <c r="Z45" s="426">
        <v>568</v>
      </c>
      <c r="AA45" s="424">
        <v>277</v>
      </c>
      <c r="AB45" s="424">
        <v>265</v>
      </c>
      <c r="AC45" s="426">
        <v>542</v>
      </c>
      <c r="AD45" s="430">
        <v>272</v>
      </c>
      <c r="AE45" s="424">
        <v>237</v>
      </c>
      <c r="AF45" s="426">
        <v>509</v>
      </c>
      <c r="AG45" s="430">
        <v>278</v>
      </c>
      <c r="AH45" s="424">
        <v>267</v>
      </c>
      <c r="AI45" s="426">
        <v>545</v>
      </c>
      <c r="AJ45" s="434">
        <v>263</v>
      </c>
      <c r="AK45" s="424">
        <v>277</v>
      </c>
      <c r="AL45" s="426">
        <v>540</v>
      </c>
      <c r="AM45" s="129">
        <v>280</v>
      </c>
      <c r="AN45" s="424">
        <v>278</v>
      </c>
      <c r="AO45" s="426">
        <v>558</v>
      </c>
      <c r="AP45" s="129">
        <v>297</v>
      </c>
      <c r="AQ45" s="424">
        <v>283</v>
      </c>
      <c r="AR45" s="426">
        <v>580</v>
      </c>
      <c r="AS45" s="129">
        <v>287</v>
      </c>
      <c r="AT45" s="424">
        <v>264</v>
      </c>
      <c r="AU45" s="426">
        <v>551</v>
      </c>
      <c r="AV45" s="129">
        <v>276</v>
      </c>
      <c r="AW45" s="424">
        <v>228</v>
      </c>
      <c r="AX45" s="426">
        <v>504</v>
      </c>
      <c r="AY45" s="129">
        <v>270</v>
      </c>
      <c r="AZ45" s="424">
        <v>233</v>
      </c>
      <c r="BA45" s="426">
        <v>503</v>
      </c>
      <c r="BB45" s="439">
        <v>272</v>
      </c>
      <c r="BC45" s="427">
        <v>270</v>
      </c>
      <c r="BD45" s="443">
        <v>542</v>
      </c>
      <c r="BE45" s="129">
        <v>292</v>
      </c>
      <c r="BF45" s="424">
        <v>281</v>
      </c>
      <c r="BG45" s="426">
        <v>573</v>
      </c>
      <c r="BH45" s="434">
        <v>254</v>
      </c>
      <c r="BI45" s="424">
        <v>254</v>
      </c>
      <c r="BJ45" s="426">
        <v>508</v>
      </c>
      <c r="BK45" s="434">
        <v>253</v>
      </c>
      <c r="BL45" s="424">
        <v>246</v>
      </c>
      <c r="BM45" s="426">
        <v>499</v>
      </c>
      <c r="BN45" s="438">
        <v>274</v>
      </c>
      <c r="BO45" s="424">
        <v>249</v>
      </c>
      <c r="BP45" s="426">
        <v>523</v>
      </c>
      <c r="BQ45" s="447">
        <v>299</v>
      </c>
      <c r="BR45" s="448">
        <v>260</v>
      </c>
      <c r="BS45" s="449">
        <v>559</v>
      </c>
      <c r="BT45" s="447">
        <v>345</v>
      </c>
      <c r="BU45" s="448">
        <v>283</v>
      </c>
      <c r="BV45" s="450">
        <v>628</v>
      </c>
      <c r="BW45" s="447">
        <v>336</v>
      </c>
      <c r="BX45" s="448">
        <v>302</v>
      </c>
      <c r="BY45" s="451">
        <v>638</v>
      </c>
      <c r="BZ45" s="452">
        <v>293</v>
      </c>
      <c r="CA45" s="447">
        <v>296</v>
      </c>
      <c r="CB45" s="453">
        <v>589</v>
      </c>
      <c r="CC45" s="452">
        <v>290</v>
      </c>
      <c r="CD45" s="448">
        <v>295</v>
      </c>
      <c r="CE45" s="453">
        <v>585</v>
      </c>
      <c r="CF45" s="452">
        <v>311</v>
      </c>
      <c r="CG45" s="448">
        <v>312</v>
      </c>
      <c r="CH45" s="453">
        <v>623</v>
      </c>
      <c r="CI45"/>
      <c r="CJ45"/>
      <c r="CK45"/>
      <c r="CL45" s="32"/>
      <c r="CM45" s="32"/>
      <c r="CQ45" s="32"/>
      <c r="CT45"/>
      <c r="CU45"/>
      <c r="CV45"/>
      <c r="CX45" s="32"/>
      <c r="CY45" s="32"/>
      <c r="CZ45" s="32"/>
    </row>
    <row r="46" spans="2:104" ht="13.5">
      <c r="B46" s="510">
        <v>5</v>
      </c>
      <c r="C46" s="549">
        <v>259</v>
      </c>
      <c r="D46" s="550">
        <v>214</v>
      </c>
      <c r="E46" s="446">
        <f t="shared" si="142"/>
        <v>473</v>
      </c>
      <c r="F46" s="129">
        <v>260</v>
      </c>
      <c r="G46" s="501">
        <v>244</v>
      </c>
      <c r="H46" s="446">
        <f t="shared" si="143"/>
        <v>504</v>
      </c>
      <c r="I46" s="500">
        <v>271</v>
      </c>
      <c r="J46" s="501">
        <v>280</v>
      </c>
      <c r="K46" s="502">
        <f t="shared" si="144"/>
        <v>551</v>
      </c>
      <c r="L46" s="430">
        <v>256</v>
      </c>
      <c r="M46" s="424">
        <v>247</v>
      </c>
      <c r="N46" s="426">
        <v>503</v>
      </c>
      <c r="O46" s="438">
        <v>270</v>
      </c>
      <c r="P46" s="424">
        <v>248</v>
      </c>
      <c r="Q46" s="426">
        <v>518</v>
      </c>
      <c r="R46" s="434">
        <v>296</v>
      </c>
      <c r="S46" s="129">
        <v>294</v>
      </c>
      <c r="T46" s="435">
        <v>590</v>
      </c>
      <c r="U46" s="438">
        <v>283</v>
      </c>
      <c r="V46" s="424">
        <v>283</v>
      </c>
      <c r="W46" s="426">
        <v>566</v>
      </c>
      <c r="X46" s="430">
        <v>278</v>
      </c>
      <c r="Y46" s="424">
        <v>253</v>
      </c>
      <c r="Z46" s="426">
        <v>531</v>
      </c>
      <c r="AA46" s="424">
        <v>276</v>
      </c>
      <c r="AB46" s="424">
        <v>269</v>
      </c>
      <c r="AC46" s="426">
        <v>545</v>
      </c>
      <c r="AD46" s="430">
        <v>264</v>
      </c>
      <c r="AE46" s="424">
        <v>280</v>
      </c>
      <c r="AF46" s="426">
        <v>544</v>
      </c>
      <c r="AG46" s="430">
        <v>280</v>
      </c>
      <c r="AH46" s="424">
        <v>274</v>
      </c>
      <c r="AI46" s="426">
        <v>554</v>
      </c>
      <c r="AJ46" s="434">
        <v>290</v>
      </c>
      <c r="AK46" s="424">
        <v>282</v>
      </c>
      <c r="AL46" s="426">
        <v>572</v>
      </c>
      <c r="AM46" s="129">
        <v>283</v>
      </c>
      <c r="AN46" s="424">
        <v>274</v>
      </c>
      <c r="AO46" s="426">
        <v>557</v>
      </c>
      <c r="AP46" s="129">
        <v>282</v>
      </c>
      <c r="AQ46" s="424">
        <v>232</v>
      </c>
      <c r="AR46" s="426">
        <v>514</v>
      </c>
      <c r="AS46" s="129">
        <v>269</v>
      </c>
      <c r="AT46" s="424">
        <v>236</v>
      </c>
      <c r="AU46" s="426">
        <v>505</v>
      </c>
      <c r="AV46" s="129">
        <v>274</v>
      </c>
      <c r="AW46" s="424">
        <v>272</v>
      </c>
      <c r="AX46" s="426">
        <v>546</v>
      </c>
      <c r="AY46" s="129">
        <v>267</v>
      </c>
      <c r="AZ46" s="424">
        <v>268</v>
      </c>
      <c r="BA46" s="426">
        <v>535</v>
      </c>
      <c r="BB46" s="439">
        <v>246</v>
      </c>
      <c r="BC46" s="427">
        <v>245</v>
      </c>
      <c r="BD46" s="443">
        <v>491</v>
      </c>
      <c r="BE46" s="129">
        <v>251</v>
      </c>
      <c r="BF46" s="424">
        <v>245</v>
      </c>
      <c r="BG46" s="426">
        <v>496</v>
      </c>
      <c r="BH46" s="434">
        <v>275</v>
      </c>
      <c r="BI46" s="424">
        <v>245</v>
      </c>
      <c r="BJ46" s="426">
        <v>520</v>
      </c>
      <c r="BK46" s="434">
        <v>290</v>
      </c>
      <c r="BL46" s="424">
        <v>264</v>
      </c>
      <c r="BM46" s="426">
        <v>554</v>
      </c>
      <c r="BN46" s="438">
        <v>339</v>
      </c>
      <c r="BO46" s="424">
        <v>292</v>
      </c>
      <c r="BP46" s="426">
        <v>631</v>
      </c>
      <c r="BQ46" s="447">
        <v>334</v>
      </c>
      <c r="BR46" s="448">
        <v>304</v>
      </c>
      <c r="BS46" s="449">
        <v>638</v>
      </c>
      <c r="BT46" s="447">
        <v>291</v>
      </c>
      <c r="BU46" s="448">
        <v>300</v>
      </c>
      <c r="BV46" s="450">
        <v>591</v>
      </c>
      <c r="BW46" s="447">
        <v>294</v>
      </c>
      <c r="BX46" s="448">
        <v>294</v>
      </c>
      <c r="BY46" s="451">
        <v>588</v>
      </c>
      <c r="BZ46" s="452">
        <v>316</v>
      </c>
      <c r="CA46" s="447">
        <v>315</v>
      </c>
      <c r="CB46" s="453">
        <v>631</v>
      </c>
      <c r="CC46" s="452">
        <v>328</v>
      </c>
      <c r="CD46" s="448">
        <v>312</v>
      </c>
      <c r="CE46" s="453">
        <v>640</v>
      </c>
      <c r="CF46" s="452">
        <v>308</v>
      </c>
      <c r="CG46" s="448">
        <v>307</v>
      </c>
      <c r="CH46" s="453">
        <v>615</v>
      </c>
      <c r="CI46"/>
      <c r="CJ46"/>
      <c r="CK46"/>
      <c r="CL46" s="32"/>
      <c r="CM46" s="32"/>
      <c r="CQ46" s="32"/>
      <c r="CT46"/>
      <c r="CU46"/>
      <c r="CV46"/>
      <c r="CX46" s="32"/>
      <c r="CY46" s="32"/>
      <c r="CZ46" s="32"/>
    </row>
    <row r="47" spans="2:104" ht="13.5">
      <c r="B47" s="510">
        <v>6</v>
      </c>
      <c r="C47" s="549">
        <v>272</v>
      </c>
      <c r="D47" s="550">
        <v>276</v>
      </c>
      <c r="E47" s="446">
        <f t="shared" si="142"/>
        <v>548</v>
      </c>
      <c r="F47" s="129">
        <v>256</v>
      </c>
      <c r="G47" s="501">
        <v>249</v>
      </c>
      <c r="H47" s="446">
        <f t="shared" si="143"/>
        <v>505</v>
      </c>
      <c r="I47" s="500">
        <v>269</v>
      </c>
      <c r="J47" s="501">
        <v>245</v>
      </c>
      <c r="K47" s="502">
        <f t="shared" si="144"/>
        <v>514</v>
      </c>
      <c r="L47" s="430">
        <v>287</v>
      </c>
      <c r="M47" s="424">
        <v>270</v>
      </c>
      <c r="N47" s="426">
        <v>557</v>
      </c>
      <c r="O47" s="438">
        <v>278</v>
      </c>
      <c r="P47" s="424">
        <v>270</v>
      </c>
      <c r="Q47" s="426">
        <v>548</v>
      </c>
      <c r="R47" s="434">
        <v>289</v>
      </c>
      <c r="S47" s="129">
        <v>263</v>
      </c>
      <c r="T47" s="435">
        <v>552</v>
      </c>
      <c r="U47" s="438">
        <v>283</v>
      </c>
      <c r="V47" s="424">
        <v>282</v>
      </c>
      <c r="W47" s="426">
        <v>565</v>
      </c>
      <c r="X47" s="430">
        <v>273</v>
      </c>
      <c r="Y47" s="424">
        <v>292</v>
      </c>
      <c r="Z47" s="426">
        <v>565</v>
      </c>
      <c r="AA47" s="424">
        <v>279</v>
      </c>
      <c r="AB47" s="424">
        <v>273</v>
      </c>
      <c r="AC47" s="426">
        <v>552</v>
      </c>
      <c r="AD47" s="430">
        <v>296</v>
      </c>
      <c r="AE47" s="424">
        <v>278</v>
      </c>
      <c r="AF47" s="426">
        <v>574</v>
      </c>
      <c r="AG47" s="430">
        <v>285</v>
      </c>
      <c r="AH47" s="424">
        <v>267</v>
      </c>
      <c r="AI47" s="426">
        <v>552</v>
      </c>
      <c r="AJ47" s="434">
        <v>280</v>
      </c>
      <c r="AK47" s="424">
        <v>235</v>
      </c>
      <c r="AL47" s="426">
        <v>515</v>
      </c>
      <c r="AM47" s="129">
        <v>270</v>
      </c>
      <c r="AN47" s="424">
        <v>233</v>
      </c>
      <c r="AO47" s="426">
        <v>503</v>
      </c>
      <c r="AP47" s="129">
        <v>265</v>
      </c>
      <c r="AQ47" s="424">
        <v>274</v>
      </c>
      <c r="AR47" s="426">
        <v>539</v>
      </c>
      <c r="AS47" s="129">
        <v>267</v>
      </c>
      <c r="AT47" s="424">
        <v>275</v>
      </c>
      <c r="AU47" s="426">
        <v>542</v>
      </c>
      <c r="AV47" s="129">
        <v>251</v>
      </c>
      <c r="AW47" s="424">
        <v>247</v>
      </c>
      <c r="AX47" s="426">
        <v>498</v>
      </c>
      <c r="AY47" s="129">
        <v>265</v>
      </c>
      <c r="AZ47" s="424">
        <v>253</v>
      </c>
      <c r="BA47" s="426">
        <v>518</v>
      </c>
      <c r="BB47" s="439">
        <v>267</v>
      </c>
      <c r="BC47" s="427">
        <v>251</v>
      </c>
      <c r="BD47" s="443">
        <v>518</v>
      </c>
      <c r="BE47" s="129">
        <v>290</v>
      </c>
      <c r="BF47" s="424">
        <v>260</v>
      </c>
      <c r="BG47" s="426">
        <v>550</v>
      </c>
      <c r="BH47" s="434">
        <v>342</v>
      </c>
      <c r="BI47" s="424">
        <v>298</v>
      </c>
      <c r="BJ47" s="426">
        <v>640</v>
      </c>
      <c r="BK47" s="434">
        <v>342</v>
      </c>
      <c r="BL47" s="424">
        <v>301</v>
      </c>
      <c r="BM47" s="426">
        <v>643</v>
      </c>
      <c r="BN47" s="438">
        <v>289</v>
      </c>
      <c r="BO47" s="424">
        <v>296</v>
      </c>
      <c r="BP47" s="426">
        <v>585</v>
      </c>
      <c r="BQ47" s="447">
        <v>293</v>
      </c>
      <c r="BR47" s="448">
        <v>292</v>
      </c>
      <c r="BS47" s="449">
        <v>585</v>
      </c>
      <c r="BT47" s="447">
        <v>321</v>
      </c>
      <c r="BU47" s="448">
        <v>314</v>
      </c>
      <c r="BV47" s="450">
        <v>635</v>
      </c>
      <c r="BW47" s="447">
        <v>329</v>
      </c>
      <c r="BX47" s="448">
        <v>313</v>
      </c>
      <c r="BY47" s="453">
        <v>642</v>
      </c>
      <c r="BZ47" s="452">
        <v>313</v>
      </c>
      <c r="CA47" s="447">
        <v>305</v>
      </c>
      <c r="CB47" s="453">
        <v>618</v>
      </c>
      <c r="CC47" s="452">
        <v>285</v>
      </c>
      <c r="CD47" s="448">
        <v>290</v>
      </c>
      <c r="CE47" s="453">
        <v>575</v>
      </c>
      <c r="CF47" s="452">
        <v>296</v>
      </c>
      <c r="CG47" s="448">
        <v>283</v>
      </c>
      <c r="CH47" s="453">
        <v>579</v>
      </c>
      <c r="CI47"/>
      <c r="CJ47"/>
      <c r="CK47"/>
      <c r="CL47" s="32"/>
      <c r="CM47" s="32"/>
      <c r="CQ47" s="32"/>
      <c r="CT47"/>
      <c r="CU47"/>
      <c r="CV47"/>
      <c r="CX47" s="32"/>
      <c r="CY47" s="32"/>
      <c r="CZ47" s="32"/>
    </row>
    <row r="48" spans="2:104" ht="13.5">
      <c r="B48" s="510">
        <v>7</v>
      </c>
      <c r="C48" s="549">
        <v>270</v>
      </c>
      <c r="D48" s="550">
        <v>246</v>
      </c>
      <c r="E48" s="446">
        <f t="shared" si="142"/>
        <v>516</v>
      </c>
      <c r="F48" s="129">
        <v>288</v>
      </c>
      <c r="G48" s="501">
        <v>268</v>
      </c>
      <c r="H48" s="446">
        <f t="shared" si="143"/>
        <v>556</v>
      </c>
      <c r="I48" s="500">
        <v>278</v>
      </c>
      <c r="J48" s="501">
        <v>268</v>
      </c>
      <c r="K48" s="502">
        <f t="shared" si="144"/>
        <v>546</v>
      </c>
      <c r="L48" s="430">
        <v>286</v>
      </c>
      <c r="M48" s="424">
        <v>262</v>
      </c>
      <c r="N48" s="426">
        <v>548</v>
      </c>
      <c r="O48" s="438">
        <v>280</v>
      </c>
      <c r="P48" s="424">
        <v>275</v>
      </c>
      <c r="Q48" s="426">
        <v>555</v>
      </c>
      <c r="R48" s="434">
        <v>268</v>
      </c>
      <c r="S48" s="129">
        <v>277</v>
      </c>
      <c r="T48" s="435">
        <v>545</v>
      </c>
      <c r="U48" s="438">
        <v>283</v>
      </c>
      <c r="V48" s="424">
        <v>276</v>
      </c>
      <c r="W48" s="426">
        <v>559</v>
      </c>
      <c r="X48" s="430">
        <v>300</v>
      </c>
      <c r="Y48" s="424">
        <v>283</v>
      </c>
      <c r="Z48" s="426">
        <v>583</v>
      </c>
      <c r="AA48" s="424">
        <v>288</v>
      </c>
      <c r="AB48" s="424">
        <v>264</v>
      </c>
      <c r="AC48" s="426">
        <v>552</v>
      </c>
      <c r="AD48" s="430">
        <v>281</v>
      </c>
      <c r="AE48" s="424">
        <v>235</v>
      </c>
      <c r="AF48" s="426">
        <v>516</v>
      </c>
      <c r="AG48" s="430">
        <v>265</v>
      </c>
      <c r="AH48" s="424">
        <v>229</v>
      </c>
      <c r="AI48" s="426">
        <v>494</v>
      </c>
      <c r="AJ48" s="434">
        <v>267</v>
      </c>
      <c r="AK48" s="424">
        <v>274</v>
      </c>
      <c r="AL48" s="426">
        <v>541</v>
      </c>
      <c r="AM48" s="129">
        <v>269</v>
      </c>
      <c r="AN48" s="424">
        <v>273</v>
      </c>
      <c r="AO48" s="426">
        <v>542</v>
      </c>
      <c r="AP48" s="129">
        <v>254</v>
      </c>
      <c r="AQ48" s="424">
        <v>245</v>
      </c>
      <c r="AR48" s="426">
        <v>499</v>
      </c>
      <c r="AS48" s="129">
        <v>257</v>
      </c>
      <c r="AT48" s="424">
        <v>252</v>
      </c>
      <c r="AU48" s="426">
        <v>509</v>
      </c>
      <c r="AV48" s="129">
        <v>261</v>
      </c>
      <c r="AW48" s="424">
        <v>253</v>
      </c>
      <c r="AX48" s="426">
        <v>514</v>
      </c>
      <c r="AY48" s="129">
        <v>291</v>
      </c>
      <c r="AZ48" s="424">
        <v>267</v>
      </c>
      <c r="BA48" s="426">
        <v>558</v>
      </c>
      <c r="BB48" s="439">
        <v>340</v>
      </c>
      <c r="BC48" s="427">
        <v>303</v>
      </c>
      <c r="BD48" s="443">
        <v>643</v>
      </c>
      <c r="BE48" s="129">
        <v>344</v>
      </c>
      <c r="BF48" s="424">
        <v>305</v>
      </c>
      <c r="BG48" s="426">
        <v>649</v>
      </c>
      <c r="BH48" s="434">
        <v>294</v>
      </c>
      <c r="BI48" s="424">
        <v>303</v>
      </c>
      <c r="BJ48" s="426">
        <v>597</v>
      </c>
      <c r="BK48" s="434">
        <v>295</v>
      </c>
      <c r="BL48" s="424">
        <v>290</v>
      </c>
      <c r="BM48" s="426">
        <v>585</v>
      </c>
      <c r="BN48" s="438">
        <v>325</v>
      </c>
      <c r="BO48" s="424">
        <v>316</v>
      </c>
      <c r="BP48" s="426">
        <v>641</v>
      </c>
      <c r="BQ48" s="447">
        <v>332</v>
      </c>
      <c r="BR48" s="448">
        <v>310</v>
      </c>
      <c r="BS48" s="449">
        <v>642</v>
      </c>
      <c r="BT48" s="447">
        <v>308</v>
      </c>
      <c r="BU48" s="448">
        <v>298</v>
      </c>
      <c r="BV48" s="450">
        <v>606</v>
      </c>
      <c r="BW48" s="447">
        <v>285</v>
      </c>
      <c r="BX48" s="448">
        <v>292</v>
      </c>
      <c r="BY48" s="453">
        <v>577</v>
      </c>
      <c r="BZ48" s="452">
        <v>293</v>
      </c>
      <c r="CA48" s="447">
        <v>285</v>
      </c>
      <c r="CB48" s="453">
        <v>578</v>
      </c>
      <c r="CC48" s="452">
        <v>311</v>
      </c>
      <c r="CD48" s="448">
        <v>322</v>
      </c>
      <c r="CE48" s="453">
        <v>633</v>
      </c>
      <c r="CF48" s="452">
        <v>337</v>
      </c>
      <c r="CG48" s="448">
        <v>318</v>
      </c>
      <c r="CH48" s="453">
        <v>655</v>
      </c>
      <c r="CI48"/>
      <c r="CJ48"/>
      <c r="CK48"/>
      <c r="CL48" s="32"/>
      <c r="CM48" s="32"/>
      <c r="CQ48" s="32"/>
      <c r="CT48"/>
      <c r="CU48"/>
      <c r="CV48"/>
      <c r="CX48" s="32"/>
      <c r="CY48" s="32"/>
      <c r="CZ48" s="32"/>
    </row>
    <row r="49" spans="2:104" ht="13.5">
      <c r="B49" s="510">
        <v>8</v>
      </c>
      <c r="C49" s="549">
        <v>286</v>
      </c>
      <c r="D49" s="550">
        <v>270</v>
      </c>
      <c r="E49" s="446">
        <f t="shared" si="142"/>
        <v>556</v>
      </c>
      <c r="F49" s="129">
        <v>285</v>
      </c>
      <c r="G49" s="501">
        <v>262</v>
      </c>
      <c r="H49" s="446">
        <f t="shared" si="143"/>
        <v>547</v>
      </c>
      <c r="I49" s="500">
        <v>281</v>
      </c>
      <c r="J49" s="501">
        <v>274</v>
      </c>
      <c r="K49" s="502">
        <f t="shared" si="144"/>
        <v>555</v>
      </c>
      <c r="L49" s="430">
        <v>268</v>
      </c>
      <c r="M49" s="424">
        <v>283</v>
      </c>
      <c r="N49" s="426">
        <v>551</v>
      </c>
      <c r="O49" s="438">
        <v>276</v>
      </c>
      <c r="P49" s="424">
        <v>289</v>
      </c>
      <c r="Q49" s="426">
        <v>565</v>
      </c>
      <c r="R49" s="434">
        <v>304</v>
      </c>
      <c r="S49" s="129">
        <v>290</v>
      </c>
      <c r="T49" s="435">
        <v>594</v>
      </c>
      <c r="U49" s="438">
        <v>300</v>
      </c>
      <c r="V49" s="424">
        <v>273</v>
      </c>
      <c r="W49" s="426">
        <v>573</v>
      </c>
      <c r="X49" s="430">
        <v>289</v>
      </c>
      <c r="Y49" s="424">
        <v>241</v>
      </c>
      <c r="Z49" s="426">
        <v>530</v>
      </c>
      <c r="AA49" s="424">
        <v>268</v>
      </c>
      <c r="AB49" s="424">
        <v>232</v>
      </c>
      <c r="AC49" s="426">
        <v>500</v>
      </c>
      <c r="AD49" s="430">
        <v>267</v>
      </c>
      <c r="AE49" s="424">
        <v>275</v>
      </c>
      <c r="AF49" s="426">
        <v>542</v>
      </c>
      <c r="AG49" s="430">
        <v>265</v>
      </c>
      <c r="AH49" s="424">
        <v>276</v>
      </c>
      <c r="AI49" s="426">
        <v>541</v>
      </c>
      <c r="AJ49" s="434">
        <v>254</v>
      </c>
      <c r="AK49" s="424">
        <v>252</v>
      </c>
      <c r="AL49" s="426">
        <v>506</v>
      </c>
      <c r="AM49" s="129">
        <v>259</v>
      </c>
      <c r="AN49" s="424">
        <v>258</v>
      </c>
      <c r="AO49" s="426">
        <v>517</v>
      </c>
      <c r="AP49" s="129">
        <v>265</v>
      </c>
      <c r="AQ49" s="424">
        <v>256</v>
      </c>
      <c r="AR49" s="426">
        <v>521</v>
      </c>
      <c r="AS49" s="129">
        <v>298</v>
      </c>
      <c r="AT49" s="424">
        <v>273</v>
      </c>
      <c r="AU49" s="426">
        <v>571</v>
      </c>
      <c r="AV49" s="129">
        <v>341</v>
      </c>
      <c r="AW49" s="424">
        <v>299</v>
      </c>
      <c r="AX49" s="426">
        <v>640</v>
      </c>
      <c r="AY49" s="129">
        <v>333</v>
      </c>
      <c r="AZ49" s="424">
        <v>303</v>
      </c>
      <c r="BA49" s="426">
        <v>636</v>
      </c>
      <c r="BB49" s="439">
        <v>297</v>
      </c>
      <c r="BC49" s="427">
        <v>301</v>
      </c>
      <c r="BD49" s="443">
        <v>598</v>
      </c>
      <c r="BE49" s="129">
        <v>291</v>
      </c>
      <c r="BF49" s="424">
        <v>297</v>
      </c>
      <c r="BG49" s="426">
        <v>588</v>
      </c>
      <c r="BH49" s="434">
        <v>328</v>
      </c>
      <c r="BI49" s="424">
        <v>317</v>
      </c>
      <c r="BJ49" s="426">
        <v>645</v>
      </c>
      <c r="BK49" s="434">
        <v>330</v>
      </c>
      <c r="BL49" s="424">
        <v>308</v>
      </c>
      <c r="BM49" s="426">
        <v>638</v>
      </c>
      <c r="BN49" s="438">
        <v>310</v>
      </c>
      <c r="BO49" s="424">
        <v>305</v>
      </c>
      <c r="BP49" s="426">
        <v>615</v>
      </c>
      <c r="BQ49" s="447">
        <v>285</v>
      </c>
      <c r="BR49" s="448">
        <v>294</v>
      </c>
      <c r="BS49" s="449">
        <v>579</v>
      </c>
      <c r="BT49" s="447">
        <v>298</v>
      </c>
      <c r="BU49" s="448">
        <v>287</v>
      </c>
      <c r="BV49" s="450">
        <v>585</v>
      </c>
      <c r="BW49" s="447">
        <v>311</v>
      </c>
      <c r="BX49" s="448">
        <v>319</v>
      </c>
      <c r="BY49" s="453">
        <v>630</v>
      </c>
      <c r="BZ49" s="452">
        <v>342</v>
      </c>
      <c r="CA49" s="447">
        <v>317</v>
      </c>
      <c r="CB49" s="453">
        <v>659</v>
      </c>
      <c r="CC49" s="452">
        <v>339</v>
      </c>
      <c r="CD49" s="448">
        <v>296</v>
      </c>
      <c r="CE49" s="453">
        <v>635</v>
      </c>
      <c r="CF49" s="452">
        <v>325</v>
      </c>
      <c r="CG49" s="448">
        <v>316</v>
      </c>
      <c r="CH49" s="453">
        <v>641</v>
      </c>
      <c r="CI49"/>
      <c r="CJ49"/>
      <c r="CK49"/>
      <c r="CL49" s="32"/>
      <c r="CM49" s="32"/>
      <c r="CQ49" s="32"/>
      <c r="CT49"/>
      <c r="CU49"/>
      <c r="CV49"/>
      <c r="CX49" s="32"/>
      <c r="CY49" s="32"/>
      <c r="CZ49" s="32"/>
    </row>
    <row r="50" spans="2:104" ht="13.5">
      <c r="B50" s="510">
        <v>9</v>
      </c>
      <c r="C50" s="549">
        <v>281</v>
      </c>
      <c r="D50" s="550">
        <v>277</v>
      </c>
      <c r="E50" s="446">
        <f t="shared" si="142"/>
        <v>558</v>
      </c>
      <c r="F50" s="129">
        <v>267</v>
      </c>
      <c r="G50" s="501">
        <v>285</v>
      </c>
      <c r="H50" s="446">
        <f t="shared" si="143"/>
        <v>552</v>
      </c>
      <c r="I50" s="500">
        <v>277</v>
      </c>
      <c r="J50" s="501">
        <v>289</v>
      </c>
      <c r="K50" s="502">
        <f t="shared" si="144"/>
        <v>566</v>
      </c>
      <c r="L50" s="430">
        <v>296</v>
      </c>
      <c r="M50" s="424">
        <v>280</v>
      </c>
      <c r="N50" s="426">
        <v>576</v>
      </c>
      <c r="O50" s="438">
        <v>294</v>
      </c>
      <c r="P50" s="424">
        <v>265</v>
      </c>
      <c r="Q50" s="426">
        <v>559</v>
      </c>
      <c r="R50" s="434">
        <v>283</v>
      </c>
      <c r="S50" s="129">
        <v>238</v>
      </c>
      <c r="T50" s="435">
        <v>521</v>
      </c>
      <c r="U50" s="438">
        <v>271</v>
      </c>
      <c r="V50" s="424">
        <v>244</v>
      </c>
      <c r="W50" s="426">
        <v>515</v>
      </c>
      <c r="X50" s="430">
        <v>271</v>
      </c>
      <c r="Y50" s="424">
        <v>279</v>
      </c>
      <c r="Z50" s="426">
        <v>550</v>
      </c>
      <c r="AA50" s="424">
        <v>268</v>
      </c>
      <c r="AB50" s="424">
        <v>272</v>
      </c>
      <c r="AC50" s="426">
        <v>540</v>
      </c>
      <c r="AD50" s="430">
        <v>253</v>
      </c>
      <c r="AE50" s="424">
        <v>256</v>
      </c>
      <c r="AF50" s="426">
        <v>509</v>
      </c>
      <c r="AG50" s="430">
        <v>261</v>
      </c>
      <c r="AH50" s="424">
        <v>265</v>
      </c>
      <c r="AI50" s="426">
        <v>526</v>
      </c>
      <c r="AJ50" s="434">
        <v>269</v>
      </c>
      <c r="AK50" s="424">
        <v>258</v>
      </c>
      <c r="AL50" s="426">
        <v>527</v>
      </c>
      <c r="AM50" s="129">
        <v>303</v>
      </c>
      <c r="AN50" s="424">
        <v>275</v>
      </c>
      <c r="AO50" s="426">
        <v>578</v>
      </c>
      <c r="AP50" s="129">
        <v>344</v>
      </c>
      <c r="AQ50" s="424">
        <v>303</v>
      </c>
      <c r="AR50" s="426">
        <v>647</v>
      </c>
      <c r="AS50" s="129">
        <v>334</v>
      </c>
      <c r="AT50" s="424">
        <v>300</v>
      </c>
      <c r="AU50" s="426">
        <v>634</v>
      </c>
      <c r="AV50" s="129">
        <v>297</v>
      </c>
      <c r="AW50" s="424">
        <v>294</v>
      </c>
      <c r="AX50" s="426">
        <v>591</v>
      </c>
      <c r="AY50" s="129">
        <v>290</v>
      </c>
      <c r="AZ50" s="424">
        <v>293</v>
      </c>
      <c r="BA50" s="426">
        <v>583</v>
      </c>
      <c r="BB50" s="439">
        <v>318</v>
      </c>
      <c r="BC50" s="427">
        <v>315</v>
      </c>
      <c r="BD50" s="443">
        <v>633</v>
      </c>
      <c r="BE50" s="129">
        <v>329</v>
      </c>
      <c r="BF50" s="424">
        <v>306</v>
      </c>
      <c r="BG50" s="426">
        <v>635</v>
      </c>
      <c r="BH50" s="434">
        <v>309</v>
      </c>
      <c r="BI50" s="424">
        <v>298</v>
      </c>
      <c r="BJ50" s="426">
        <v>607</v>
      </c>
      <c r="BK50" s="434">
        <v>285</v>
      </c>
      <c r="BL50" s="424">
        <v>293</v>
      </c>
      <c r="BM50" s="426">
        <v>578</v>
      </c>
      <c r="BN50" s="438">
        <v>297</v>
      </c>
      <c r="BO50" s="424">
        <v>284</v>
      </c>
      <c r="BP50" s="426">
        <v>581</v>
      </c>
      <c r="BQ50" s="447">
        <v>312</v>
      </c>
      <c r="BR50" s="448">
        <v>318</v>
      </c>
      <c r="BS50" s="449">
        <v>630</v>
      </c>
      <c r="BT50" s="447">
        <v>340</v>
      </c>
      <c r="BU50" s="448">
        <v>318</v>
      </c>
      <c r="BV50" s="450">
        <v>658</v>
      </c>
      <c r="BW50" s="447">
        <v>338</v>
      </c>
      <c r="BX50" s="448">
        <v>298</v>
      </c>
      <c r="BY50" s="453">
        <v>636</v>
      </c>
      <c r="BZ50" s="452">
        <v>321</v>
      </c>
      <c r="CA50" s="447">
        <v>318</v>
      </c>
      <c r="CB50" s="453">
        <v>639</v>
      </c>
      <c r="CC50" s="452">
        <v>336</v>
      </c>
      <c r="CD50" s="448">
        <v>318</v>
      </c>
      <c r="CE50" s="453">
        <v>654</v>
      </c>
      <c r="CF50" s="452">
        <v>316</v>
      </c>
      <c r="CG50" s="448">
        <v>325</v>
      </c>
      <c r="CH50" s="453">
        <v>641</v>
      </c>
      <c r="CI50"/>
      <c r="CJ50"/>
      <c r="CK50"/>
      <c r="CL50" s="32"/>
      <c r="CM50" s="32"/>
      <c r="CQ50" s="32"/>
      <c r="CT50"/>
      <c r="CU50"/>
      <c r="CV50"/>
      <c r="CX50" s="32"/>
      <c r="CY50" s="32"/>
      <c r="CZ50" s="32"/>
    </row>
    <row r="51" spans="2:104" ht="13.5">
      <c r="B51" s="510">
        <v>10</v>
      </c>
      <c r="C51" s="549">
        <v>269</v>
      </c>
      <c r="D51" s="550">
        <v>291</v>
      </c>
      <c r="E51" s="446">
        <f t="shared" si="142"/>
        <v>560</v>
      </c>
      <c r="F51" s="129">
        <v>292</v>
      </c>
      <c r="G51" s="501">
        <v>278</v>
      </c>
      <c r="H51" s="446">
        <f t="shared" si="143"/>
        <v>570</v>
      </c>
      <c r="I51" s="500">
        <v>296</v>
      </c>
      <c r="J51" s="501">
        <v>262</v>
      </c>
      <c r="K51" s="502">
        <f t="shared" si="144"/>
        <v>558</v>
      </c>
      <c r="L51" s="430">
        <v>295</v>
      </c>
      <c r="M51" s="424">
        <v>238</v>
      </c>
      <c r="N51" s="426">
        <v>533</v>
      </c>
      <c r="O51" s="438">
        <v>283</v>
      </c>
      <c r="P51" s="424">
        <v>239</v>
      </c>
      <c r="Q51" s="426">
        <v>522</v>
      </c>
      <c r="R51" s="434">
        <v>263</v>
      </c>
      <c r="S51" s="129">
        <v>281</v>
      </c>
      <c r="T51" s="435">
        <v>544</v>
      </c>
      <c r="U51" s="438">
        <v>261</v>
      </c>
      <c r="V51" s="424">
        <v>279</v>
      </c>
      <c r="W51" s="426">
        <v>540</v>
      </c>
      <c r="X51" s="430">
        <v>253</v>
      </c>
      <c r="Y51" s="424">
        <v>265</v>
      </c>
      <c r="Z51" s="426">
        <v>518</v>
      </c>
      <c r="AA51" s="424">
        <v>261</v>
      </c>
      <c r="AB51" s="424">
        <v>262</v>
      </c>
      <c r="AC51" s="426">
        <v>523</v>
      </c>
      <c r="AD51" s="430">
        <v>271</v>
      </c>
      <c r="AE51" s="424">
        <v>261</v>
      </c>
      <c r="AF51" s="426">
        <v>532</v>
      </c>
      <c r="AG51" s="430">
        <v>299</v>
      </c>
      <c r="AH51" s="424">
        <v>274</v>
      </c>
      <c r="AI51" s="426">
        <v>573</v>
      </c>
      <c r="AJ51" s="434">
        <v>346</v>
      </c>
      <c r="AK51" s="424">
        <v>304</v>
      </c>
      <c r="AL51" s="426">
        <v>650</v>
      </c>
      <c r="AM51" s="129">
        <v>332</v>
      </c>
      <c r="AN51" s="424">
        <v>301</v>
      </c>
      <c r="AO51" s="426">
        <v>633</v>
      </c>
      <c r="AP51" s="129">
        <v>296</v>
      </c>
      <c r="AQ51" s="424">
        <v>296</v>
      </c>
      <c r="AR51" s="426">
        <v>592</v>
      </c>
      <c r="AS51" s="129">
        <v>293</v>
      </c>
      <c r="AT51" s="424">
        <v>296</v>
      </c>
      <c r="AU51" s="426">
        <v>589</v>
      </c>
      <c r="AV51" s="129">
        <v>317</v>
      </c>
      <c r="AW51" s="424">
        <v>316</v>
      </c>
      <c r="AX51" s="426">
        <v>633</v>
      </c>
      <c r="AY51" s="129">
        <v>325</v>
      </c>
      <c r="AZ51" s="424">
        <v>307</v>
      </c>
      <c r="BA51" s="426">
        <v>632</v>
      </c>
      <c r="BB51" s="439">
        <v>302</v>
      </c>
      <c r="BC51" s="427">
        <v>292</v>
      </c>
      <c r="BD51" s="443">
        <v>594</v>
      </c>
      <c r="BE51" s="129">
        <v>281</v>
      </c>
      <c r="BF51" s="424">
        <v>298</v>
      </c>
      <c r="BG51" s="426">
        <v>579</v>
      </c>
      <c r="BH51" s="434">
        <v>303</v>
      </c>
      <c r="BI51" s="424">
        <v>284</v>
      </c>
      <c r="BJ51" s="426">
        <v>587</v>
      </c>
      <c r="BK51" s="434">
        <v>317</v>
      </c>
      <c r="BL51" s="424">
        <v>316</v>
      </c>
      <c r="BM51" s="426">
        <v>633</v>
      </c>
      <c r="BN51" s="438">
        <v>339</v>
      </c>
      <c r="BO51" s="424">
        <v>317</v>
      </c>
      <c r="BP51" s="426">
        <v>656</v>
      </c>
      <c r="BQ51" s="447">
        <v>337</v>
      </c>
      <c r="BR51" s="448">
        <v>301</v>
      </c>
      <c r="BS51" s="449">
        <v>638</v>
      </c>
      <c r="BT51" s="447">
        <v>320</v>
      </c>
      <c r="BU51" s="448">
        <v>325</v>
      </c>
      <c r="BV51" s="450">
        <v>645</v>
      </c>
      <c r="BW51" s="447">
        <v>335</v>
      </c>
      <c r="BX51" s="448">
        <v>320</v>
      </c>
      <c r="BY51" s="453">
        <v>655</v>
      </c>
      <c r="BZ51" s="452">
        <v>320</v>
      </c>
      <c r="CA51" s="447">
        <v>325</v>
      </c>
      <c r="CB51" s="453">
        <v>645</v>
      </c>
      <c r="CC51" s="452">
        <v>314</v>
      </c>
      <c r="CD51" s="448">
        <v>346</v>
      </c>
      <c r="CE51" s="453">
        <v>660</v>
      </c>
      <c r="CF51" s="452">
        <v>340</v>
      </c>
      <c r="CG51" s="448">
        <v>323</v>
      </c>
      <c r="CH51" s="453">
        <v>663</v>
      </c>
      <c r="CI51"/>
      <c r="CJ51"/>
      <c r="CK51"/>
      <c r="CL51" s="32"/>
      <c r="CM51" s="32"/>
      <c r="CQ51" s="32"/>
      <c r="CT51"/>
      <c r="CU51"/>
      <c r="CV51"/>
      <c r="CX51" s="32"/>
      <c r="CY51" s="32"/>
      <c r="CZ51" s="32"/>
    </row>
    <row r="52" spans="2:104" ht="13.5">
      <c r="B52" s="510">
        <v>11</v>
      </c>
      <c r="C52" s="549">
        <v>294</v>
      </c>
      <c r="D52" s="550">
        <v>263</v>
      </c>
      <c r="E52" s="446">
        <f t="shared" si="142"/>
        <v>557</v>
      </c>
      <c r="F52" s="129">
        <v>294</v>
      </c>
      <c r="G52" s="501">
        <v>236</v>
      </c>
      <c r="H52" s="446">
        <f t="shared" si="143"/>
        <v>530</v>
      </c>
      <c r="I52" s="500">
        <v>286</v>
      </c>
      <c r="J52" s="501">
        <v>239</v>
      </c>
      <c r="K52" s="502">
        <f t="shared" si="144"/>
        <v>525</v>
      </c>
      <c r="L52" s="430">
        <v>273</v>
      </c>
      <c r="M52" s="424">
        <v>276</v>
      </c>
      <c r="N52" s="426">
        <v>549</v>
      </c>
      <c r="O52" s="438">
        <v>264</v>
      </c>
      <c r="P52" s="424">
        <v>279</v>
      </c>
      <c r="Q52" s="426">
        <v>543</v>
      </c>
      <c r="R52" s="434">
        <v>267</v>
      </c>
      <c r="S52" s="129">
        <v>261</v>
      </c>
      <c r="T52" s="435">
        <v>528</v>
      </c>
      <c r="U52" s="438">
        <v>278</v>
      </c>
      <c r="V52" s="424">
        <v>269</v>
      </c>
      <c r="W52" s="426">
        <v>547</v>
      </c>
      <c r="X52" s="430">
        <v>285</v>
      </c>
      <c r="Y52" s="424">
        <v>263</v>
      </c>
      <c r="Z52" s="426">
        <v>548</v>
      </c>
      <c r="AA52" s="424">
        <v>297</v>
      </c>
      <c r="AB52" s="424">
        <v>273</v>
      </c>
      <c r="AC52" s="426">
        <v>570</v>
      </c>
      <c r="AD52" s="430">
        <v>345</v>
      </c>
      <c r="AE52" s="424">
        <v>306</v>
      </c>
      <c r="AF52" s="426">
        <v>651</v>
      </c>
      <c r="AG52" s="430">
        <v>337</v>
      </c>
      <c r="AH52" s="424">
        <v>302</v>
      </c>
      <c r="AI52" s="426">
        <v>639</v>
      </c>
      <c r="AJ52" s="434">
        <v>299</v>
      </c>
      <c r="AK52" s="424">
        <v>298</v>
      </c>
      <c r="AL52" s="426">
        <v>597</v>
      </c>
      <c r="AM52" s="129">
        <v>296</v>
      </c>
      <c r="AN52" s="424">
        <v>303</v>
      </c>
      <c r="AO52" s="426">
        <v>599</v>
      </c>
      <c r="AP52" s="129">
        <v>319</v>
      </c>
      <c r="AQ52" s="424">
        <v>320</v>
      </c>
      <c r="AR52" s="426">
        <v>639</v>
      </c>
      <c r="AS52" s="129">
        <v>326</v>
      </c>
      <c r="AT52" s="424">
        <v>310</v>
      </c>
      <c r="AU52" s="426">
        <v>636</v>
      </c>
      <c r="AV52" s="129">
        <v>301</v>
      </c>
      <c r="AW52" s="424">
        <v>292</v>
      </c>
      <c r="AX52" s="426">
        <v>593</v>
      </c>
      <c r="AY52" s="129">
        <v>275</v>
      </c>
      <c r="AZ52" s="424">
        <v>291</v>
      </c>
      <c r="BA52" s="426">
        <v>566</v>
      </c>
      <c r="BB52" s="439">
        <v>300</v>
      </c>
      <c r="BC52" s="427">
        <v>289</v>
      </c>
      <c r="BD52" s="443">
        <v>589</v>
      </c>
      <c r="BE52" s="129">
        <v>316</v>
      </c>
      <c r="BF52" s="424">
        <v>318</v>
      </c>
      <c r="BG52" s="426">
        <v>634</v>
      </c>
      <c r="BH52" s="434">
        <v>339</v>
      </c>
      <c r="BI52" s="424">
        <v>318</v>
      </c>
      <c r="BJ52" s="426">
        <v>657</v>
      </c>
      <c r="BK52" s="434">
        <v>336</v>
      </c>
      <c r="BL52" s="424">
        <v>301</v>
      </c>
      <c r="BM52" s="426">
        <v>637</v>
      </c>
      <c r="BN52" s="438">
        <v>317</v>
      </c>
      <c r="BO52" s="424">
        <v>326</v>
      </c>
      <c r="BP52" s="426">
        <v>643</v>
      </c>
      <c r="BQ52" s="447">
        <v>332</v>
      </c>
      <c r="BR52" s="448">
        <v>326</v>
      </c>
      <c r="BS52" s="449">
        <v>658</v>
      </c>
      <c r="BT52" s="447">
        <v>315</v>
      </c>
      <c r="BU52" s="448">
        <v>329</v>
      </c>
      <c r="BV52" s="450">
        <v>644</v>
      </c>
      <c r="BW52" s="447">
        <v>315</v>
      </c>
      <c r="BX52" s="448">
        <v>353</v>
      </c>
      <c r="BY52" s="453">
        <v>668</v>
      </c>
      <c r="BZ52" s="452">
        <v>342</v>
      </c>
      <c r="CA52" s="447">
        <v>322</v>
      </c>
      <c r="CB52" s="453">
        <v>664</v>
      </c>
      <c r="CC52" s="452">
        <v>347</v>
      </c>
      <c r="CD52" s="448">
        <v>330</v>
      </c>
      <c r="CE52" s="453">
        <v>677</v>
      </c>
      <c r="CF52" s="452">
        <v>331</v>
      </c>
      <c r="CG52" s="448">
        <v>358</v>
      </c>
      <c r="CH52" s="453">
        <v>689</v>
      </c>
      <c r="CI52"/>
      <c r="CJ52"/>
      <c r="CK52"/>
      <c r="CL52" s="32"/>
      <c r="CM52" s="32"/>
      <c r="CQ52" s="32"/>
      <c r="CT52"/>
      <c r="CU52"/>
      <c r="CV52"/>
      <c r="CX52" s="32"/>
      <c r="CY52" s="32"/>
      <c r="CZ52" s="32"/>
    </row>
    <row r="53" spans="2:104" ht="13.5">
      <c r="B53" s="510">
        <v>12</v>
      </c>
      <c r="C53" s="549">
        <v>288</v>
      </c>
      <c r="D53" s="550">
        <v>239</v>
      </c>
      <c r="E53" s="446">
        <f t="shared" si="142"/>
        <v>527</v>
      </c>
      <c r="F53" s="129">
        <v>274</v>
      </c>
      <c r="G53" s="501">
        <v>274</v>
      </c>
      <c r="H53" s="446">
        <f t="shared" si="143"/>
        <v>548</v>
      </c>
      <c r="I53" s="500">
        <v>267</v>
      </c>
      <c r="J53" s="501">
        <v>280</v>
      </c>
      <c r="K53" s="502">
        <f t="shared" si="144"/>
        <v>547</v>
      </c>
      <c r="L53" s="430">
        <v>255</v>
      </c>
      <c r="M53" s="424">
        <v>266</v>
      </c>
      <c r="N53" s="426">
        <v>521</v>
      </c>
      <c r="O53" s="438">
        <v>278</v>
      </c>
      <c r="P53" s="424">
        <v>271</v>
      </c>
      <c r="Q53" s="426">
        <v>549</v>
      </c>
      <c r="R53" s="434">
        <v>283</v>
      </c>
      <c r="S53" s="129">
        <v>254</v>
      </c>
      <c r="T53" s="435">
        <v>537</v>
      </c>
      <c r="U53" s="438">
        <v>314</v>
      </c>
      <c r="V53" s="424">
        <v>269</v>
      </c>
      <c r="W53" s="426">
        <v>583</v>
      </c>
      <c r="X53" s="430">
        <v>358</v>
      </c>
      <c r="Y53" s="424">
        <v>305</v>
      </c>
      <c r="Z53" s="426">
        <v>663</v>
      </c>
      <c r="AA53" s="424">
        <v>345</v>
      </c>
      <c r="AB53" s="424">
        <v>302</v>
      </c>
      <c r="AC53" s="426">
        <v>647</v>
      </c>
      <c r="AD53" s="430">
        <v>303</v>
      </c>
      <c r="AE53" s="424">
        <v>302</v>
      </c>
      <c r="AF53" s="426">
        <v>605</v>
      </c>
      <c r="AG53" s="430">
        <v>293</v>
      </c>
      <c r="AH53" s="424">
        <v>306</v>
      </c>
      <c r="AI53" s="426">
        <v>599</v>
      </c>
      <c r="AJ53" s="434">
        <v>324</v>
      </c>
      <c r="AK53" s="424">
        <v>319</v>
      </c>
      <c r="AL53" s="426">
        <v>643</v>
      </c>
      <c r="AM53" s="129">
        <v>332</v>
      </c>
      <c r="AN53" s="424">
        <v>314</v>
      </c>
      <c r="AO53" s="426">
        <v>646</v>
      </c>
      <c r="AP53" s="129">
        <v>303</v>
      </c>
      <c r="AQ53" s="424">
        <v>291</v>
      </c>
      <c r="AR53" s="426">
        <v>594</v>
      </c>
      <c r="AS53" s="129">
        <v>283</v>
      </c>
      <c r="AT53" s="424">
        <v>286</v>
      </c>
      <c r="AU53" s="426">
        <v>569</v>
      </c>
      <c r="AV53" s="129">
        <v>303</v>
      </c>
      <c r="AW53" s="424">
        <v>293</v>
      </c>
      <c r="AX53" s="426">
        <v>596</v>
      </c>
      <c r="AY53" s="129">
        <v>327</v>
      </c>
      <c r="AZ53" s="424">
        <v>321</v>
      </c>
      <c r="BA53" s="426">
        <v>648</v>
      </c>
      <c r="BB53" s="439">
        <v>326</v>
      </c>
      <c r="BC53" s="427">
        <v>328</v>
      </c>
      <c r="BD53" s="443">
        <v>654</v>
      </c>
      <c r="BE53" s="129">
        <v>339</v>
      </c>
      <c r="BF53" s="424">
        <v>302</v>
      </c>
      <c r="BG53" s="426">
        <v>641</v>
      </c>
      <c r="BH53" s="434">
        <v>316</v>
      </c>
      <c r="BI53" s="424">
        <v>326</v>
      </c>
      <c r="BJ53" s="426">
        <v>642</v>
      </c>
      <c r="BK53" s="434">
        <v>332</v>
      </c>
      <c r="BL53" s="424">
        <v>328</v>
      </c>
      <c r="BM53" s="426">
        <v>660</v>
      </c>
      <c r="BN53" s="438">
        <v>317</v>
      </c>
      <c r="BO53" s="424">
        <v>331</v>
      </c>
      <c r="BP53" s="426">
        <v>648</v>
      </c>
      <c r="BQ53" s="447">
        <v>313</v>
      </c>
      <c r="BR53" s="448">
        <v>355</v>
      </c>
      <c r="BS53" s="449">
        <v>668</v>
      </c>
      <c r="BT53" s="447">
        <v>346</v>
      </c>
      <c r="BU53" s="448">
        <v>329</v>
      </c>
      <c r="BV53" s="450">
        <v>675</v>
      </c>
      <c r="BW53" s="447">
        <v>354</v>
      </c>
      <c r="BX53" s="448">
        <v>332</v>
      </c>
      <c r="BY53" s="453">
        <v>686</v>
      </c>
      <c r="BZ53" s="452">
        <v>333</v>
      </c>
      <c r="CA53" s="447">
        <v>360</v>
      </c>
      <c r="CB53" s="453">
        <v>693</v>
      </c>
      <c r="CC53" s="452">
        <v>350</v>
      </c>
      <c r="CD53" s="448">
        <v>337</v>
      </c>
      <c r="CE53" s="453">
        <v>687</v>
      </c>
      <c r="CF53" s="452">
        <v>372</v>
      </c>
      <c r="CG53" s="448">
        <v>332</v>
      </c>
      <c r="CH53" s="453">
        <v>704</v>
      </c>
      <c r="CI53"/>
      <c r="CJ53"/>
      <c r="CK53"/>
      <c r="CL53" s="32"/>
      <c r="CM53" s="32"/>
      <c r="CQ53" s="32"/>
      <c r="CT53"/>
      <c r="CU53"/>
      <c r="CV53"/>
      <c r="CX53" s="32"/>
      <c r="CY53" s="32"/>
      <c r="CZ53" s="32"/>
    </row>
    <row r="54" spans="2:104" ht="13.5">
      <c r="B54" s="510">
        <v>13</v>
      </c>
      <c r="C54" s="549">
        <v>266</v>
      </c>
      <c r="D54" s="550">
        <v>278</v>
      </c>
      <c r="E54" s="446">
        <f t="shared" si="142"/>
        <v>544</v>
      </c>
      <c r="F54" s="129">
        <v>258</v>
      </c>
      <c r="G54" s="501">
        <v>269</v>
      </c>
      <c r="H54" s="446">
        <f t="shared" si="143"/>
        <v>527</v>
      </c>
      <c r="I54" s="500">
        <v>281</v>
      </c>
      <c r="J54" s="501">
        <v>272</v>
      </c>
      <c r="K54" s="502">
        <f t="shared" si="144"/>
        <v>553</v>
      </c>
      <c r="L54" s="430">
        <v>293</v>
      </c>
      <c r="M54" s="424">
        <v>264</v>
      </c>
      <c r="N54" s="426">
        <v>557</v>
      </c>
      <c r="O54" s="438">
        <v>313</v>
      </c>
      <c r="P54" s="424">
        <v>275</v>
      </c>
      <c r="Q54" s="426">
        <v>588</v>
      </c>
      <c r="R54" s="434">
        <v>354</v>
      </c>
      <c r="S54" s="129">
        <v>308</v>
      </c>
      <c r="T54" s="435">
        <v>662</v>
      </c>
      <c r="U54" s="438">
        <v>346</v>
      </c>
      <c r="V54" s="424">
        <v>309</v>
      </c>
      <c r="W54" s="426">
        <v>655</v>
      </c>
      <c r="X54" s="430">
        <v>307</v>
      </c>
      <c r="Y54" s="424">
        <v>306</v>
      </c>
      <c r="Z54" s="426">
        <v>613</v>
      </c>
      <c r="AA54" s="424">
        <v>292</v>
      </c>
      <c r="AB54" s="424">
        <v>306</v>
      </c>
      <c r="AC54" s="426">
        <v>598</v>
      </c>
      <c r="AD54" s="430">
        <v>321</v>
      </c>
      <c r="AE54" s="424">
        <v>322</v>
      </c>
      <c r="AF54" s="426">
        <v>643</v>
      </c>
      <c r="AG54" s="430">
        <v>328</v>
      </c>
      <c r="AH54" s="424">
        <v>314</v>
      </c>
      <c r="AI54" s="426">
        <v>642</v>
      </c>
      <c r="AJ54" s="434">
        <v>304</v>
      </c>
      <c r="AK54" s="424">
        <v>295</v>
      </c>
      <c r="AL54" s="426">
        <v>599</v>
      </c>
      <c r="AM54" s="129">
        <v>283</v>
      </c>
      <c r="AN54" s="424">
        <v>291</v>
      </c>
      <c r="AO54" s="426">
        <v>574</v>
      </c>
      <c r="AP54" s="129">
        <v>312</v>
      </c>
      <c r="AQ54" s="424">
        <v>291</v>
      </c>
      <c r="AR54" s="426">
        <v>603</v>
      </c>
      <c r="AS54" s="129">
        <v>330</v>
      </c>
      <c r="AT54" s="424">
        <v>323</v>
      </c>
      <c r="AU54" s="426">
        <v>653</v>
      </c>
      <c r="AV54" s="129">
        <v>330</v>
      </c>
      <c r="AW54" s="424">
        <v>330</v>
      </c>
      <c r="AX54" s="426">
        <v>660</v>
      </c>
      <c r="AY54" s="129">
        <v>333</v>
      </c>
      <c r="AZ54" s="424">
        <v>321</v>
      </c>
      <c r="BA54" s="426">
        <v>654</v>
      </c>
      <c r="BB54" s="439">
        <v>322</v>
      </c>
      <c r="BC54" s="427">
        <v>328</v>
      </c>
      <c r="BD54" s="443">
        <v>650</v>
      </c>
      <c r="BE54" s="129">
        <v>332</v>
      </c>
      <c r="BF54" s="424">
        <v>327</v>
      </c>
      <c r="BG54" s="426">
        <v>659</v>
      </c>
      <c r="BH54" s="434">
        <v>324</v>
      </c>
      <c r="BI54" s="424">
        <v>335</v>
      </c>
      <c r="BJ54" s="426">
        <v>659</v>
      </c>
      <c r="BK54" s="434">
        <v>317</v>
      </c>
      <c r="BL54" s="424">
        <v>350</v>
      </c>
      <c r="BM54" s="426">
        <v>667</v>
      </c>
      <c r="BN54" s="438">
        <v>343</v>
      </c>
      <c r="BO54" s="424">
        <v>326</v>
      </c>
      <c r="BP54" s="426">
        <v>669</v>
      </c>
      <c r="BQ54" s="447">
        <v>358</v>
      </c>
      <c r="BR54" s="448">
        <v>331</v>
      </c>
      <c r="BS54" s="449">
        <v>689</v>
      </c>
      <c r="BT54" s="447">
        <v>338</v>
      </c>
      <c r="BU54" s="448">
        <v>362</v>
      </c>
      <c r="BV54" s="450">
        <v>700</v>
      </c>
      <c r="BW54" s="447">
        <v>350</v>
      </c>
      <c r="BX54" s="448">
        <v>333</v>
      </c>
      <c r="BY54" s="453">
        <v>683</v>
      </c>
      <c r="BZ54" s="452">
        <v>372</v>
      </c>
      <c r="CA54" s="447">
        <v>333</v>
      </c>
      <c r="CB54" s="453">
        <v>705</v>
      </c>
      <c r="CC54" s="452">
        <v>363</v>
      </c>
      <c r="CD54" s="448">
        <v>344</v>
      </c>
      <c r="CE54" s="453">
        <v>707</v>
      </c>
      <c r="CF54" s="452">
        <v>339</v>
      </c>
      <c r="CG54" s="448">
        <v>326</v>
      </c>
      <c r="CH54" s="453">
        <v>665</v>
      </c>
      <c r="CI54"/>
      <c r="CJ54"/>
      <c r="CK54"/>
      <c r="CL54" s="32"/>
      <c r="CM54" s="32"/>
      <c r="CQ54" s="32"/>
      <c r="CT54"/>
      <c r="CU54"/>
      <c r="CV54"/>
      <c r="CX54" s="32"/>
      <c r="CY54" s="32"/>
      <c r="CZ54" s="32"/>
    </row>
    <row r="55" spans="2:104" ht="13.5">
      <c r="B55" s="510">
        <v>14</v>
      </c>
      <c r="C55" s="549">
        <v>285</v>
      </c>
      <c r="D55" s="550">
        <v>273</v>
      </c>
      <c r="E55" s="446">
        <f t="shared" si="142"/>
        <v>558</v>
      </c>
      <c r="F55" s="129">
        <v>295</v>
      </c>
      <c r="G55" s="501">
        <v>266</v>
      </c>
      <c r="H55" s="446">
        <f t="shared" si="143"/>
        <v>561</v>
      </c>
      <c r="I55" s="500">
        <v>313</v>
      </c>
      <c r="J55" s="501">
        <v>274</v>
      </c>
      <c r="K55" s="502">
        <f t="shared" si="144"/>
        <v>587</v>
      </c>
      <c r="L55" s="430">
        <v>364</v>
      </c>
      <c r="M55" s="424">
        <v>301</v>
      </c>
      <c r="N55" s="426">
        <v>665</v>
      </c>
      <c r="O55" s="438">
        <v>356</v>
      </c>
      <c r="P55" s="424">
        <v>303</v>
      </c>
      <c r="Q55" s="426">
        <v>659</v>
      </c>
      <c r="R55" s="434">
        <v>324</v>
      </c>
      <c r="S55" s="129">
        <v>311</v>
      </c>
      <c r="T55" s="435">
        <v>635</v>
      </c>
      <c r="U55" s="438">
        <v>309</v>
      </c>
      <c r="V55" s="424">
        <v>313</v>
      </c>
      <c r="W55" s="426">
        <v>622</v>
      </c>
      <c r="X55" s="430">
        <v>335</v>
      </c>
      <c r="Y55" s="424">
        <v>328</v>
      </c>
      <c r="Z55" s="426">
        <v>663</v>
      </c>
      <c r="AA55" s="424">
        <v>329</v>
      </c>
      <c r="AB55" s="424">
        <v>311</v>
      </c>
      <c r="AC55" s="426">
        <v>640</v>
      </c>
      <c r="AD55" s="430">
        <v>300</v>
      </c>
      <c r="AE55" s="424">
        <v>296</v>
      </c>
      <c r="AF55" s="426">
        <v>596</v>
      </c>
      <c r="AG55" s="430">
        <v>288</v>
      </c>
      <c r="AH55" s="424">
        <v>292</v>
      </c>
      <c r="AI55" s="426">
        <v>580</v>
      </c>
      <c r="AJ55" s="434">
        <v>313</v>
      </c>
      <c r="AK55" s="424">
        <v>292</v>
      </c>
      <c r="AL55" s="426">
        <v>605</v>
      </c>
      <c r="AM55" s="129">
        <v>329</v>
      </c>
      <c r="AN55" s="424">
        <v>323</v>
      </c>
      <c r="AO55" s="426">
        <v>652</v>
      </c>
      <c r="AP55" s="129">
        <v>333</v>
      </c>
      <c r="AQ55" s="424">
        <v>333</v>
      </c>
      <c r="AR55" s="426">
        <v>666</v>
      </c>
      <c r="AS55" s="129">
        <v>334</v>
      </c>
      <c r="AT55" s="424">
        <v>318</v>
      </c>
      <c r="AU55" s="426">
        <v>652</v>
      </c>
      <c r="AV55" s="129">
        <v>324</v>
      </c>
      <c r="AW55" s="424">
        <v>327</v>
      </c>
      <c r="AX55" s="426">
        <v>651</v>
      </c>
      <c r="AY55" s="129">
        <v>328</v>
      </c>
      <c r="AZ55" s="424">
        <v>315</v>
      </c>
      <c r="BA55" s="426">
        <v>643</v>
      </c>
      <c r="BB55" s="439">
        <v>323</v>
      </c>
      <c r="BC55" s="427">
        <v>320</v>
      </c>
      <c r="BD55" s="443">
        <v>643</v>
      </c>
      <c r="BE55" s="129">
        <v>320</v>
      </c>
      <c r="BF55" s="424">
        <v>348</v>
      </c>
      <c r="BG55" s="426">
        <v>668</v>
      </c>
      <c r="BH55" s="434">
        <v>344</v>
      </c>
      <c r="BI55" s="424">
        <v>325</v>
      </c>
      <c r="BJ55" s="426">
        <v>669</v>
      </c>
      <c r="BK55" s="434">
        <v>358</v>
      </c>
      <c r="BL55" s="424">
        <v>331</v>
      </c>
      <c r="BM55" s="426">
        <v>689</v>
      </c>
      <c r="BN55" s="438">
        <v>338</v>
      </c>
      <c r="BO55" s="424">
        <v>359</v>
      </c>
      <c r="BP55" s="426">
        <v>697</v>
      </c>
      <c r="BQ55" s="447">
        <v>350</v>
      </c>
      <c r="BR55" s="448">
        <v>335</v>
      </c>
      <c r="BS55" s="449">
        <v>685</v>
      </c>
      <c r="BT55" s="447">
        <v>373</v>
      </c>
      <c r="BU55" s="448">
        <v>331</v>
      </c>
      <c r="BV55" s="450">
        <v>704</v>
      </c>
      <c r="BW55" s="447">
        <v>364</v>
      </c>
      <c r="BX55" s="448">
        <v>342</v>
      </c>
      <c r="BY55" s="453">
        <v>706</v>
      </c>
      <c r="BZ55" s="452">
        <v>339</v>
      </c>
      <c r="CA55" s="447">
        <v>323</v>
      </c>
      <c r="CB55" s="453">
        <v>662</v>
      </c>
      <c r="CC55" s="452">
        <v>364</v>
      </c>
      <c r="CD55" s="448">
        <v>319</v>
      </c>
      <c r="CE55" s="453">
        <v>683</v>
      </c>
      <c r="CF55" s="452">
        <v>367</v>
      </c>
      <c r="CG55" s="448">
        <v>309</v>
      </c>
      <c r="CH55" s="453">
        <v>676</v>
      </c>
      <c r="CI55"/>
      <c r="CJ55"/>
      <c r="CK55"/>
      <c r="CL55" s="32"/>
      <c r="CM55" s="32"/>
      <c r="CQ55" s="32"/>
      <c r="CT55"/>
      <c r="CU55"/>
      <c r="CV55"/>
      <c r="CX55" s="32"/>
      <c r="CY55" s="32"/>
      <c r="CZ55" s="32"/>
    </row>
    <row r="56" spans="2:104" ht="13.5">
      <c r="B56" s="510">
        <v>15</v>
      </c>
      <c r="C56" s="549">
        <v>302</v>
      </c>
      <c r="D56" s="550">
        <v>272</v>
      </c>
      <c r="E56" s="446">
        <f t="shared" si="142"/>
        <v>574</v>
      </c>
      <c r="F56" s="129">
        <v>359</v>
      </c>
      <c r="G56" s="501">
        <v>301</v>
      </c>
      <c r="H56" s="446">
        <f t="shared" si="143"/>
        <v>660</v>
      </c>
      <c r="I56" s="500">
        <v>349</v>
      </c>
      <c r="J56" s="501">
        <v>304</v>
      </c>
      <c r="K56" s="502">
        <f t="shared" si="144"/>
        <v>653</v>
      </c>
      <c r="L56" s="430">
        <v>303</v>
      </c>
      <c r="M56" s="424">
        <v>307</v>
      </c>
      <c r="N56" s="426">
        <v>610</v>
      </c>
      <c r="O56" s="438">
        <v>301</v>
      </c>
      <c r="P56" s="424">
        <v>315</v>
      </c>
      <c r="Q56" s="426">
        <v>616</v>
      </c>
      <c r="R56" s="434">
        <v>316</v>
      </c>
      <c r="S56" s="129">
        <v>318</v>
      </c>
      <c r="T56" s="435">
        <v>634</v>
      </c>
      <c r="U56" s="438">
        <v>325</v>
      </c>
      <c r="V56" s="424">
        <v>307</v>
      </c>
      <c r="W56" s="426">
        <v>632</v>
      </c>
      <c r="X56" s="430">
        <v>299</v>
      </c>
      <c r="Y56" s="424">
        <v>295</v>
      </c>
      <c r="Z56" s="426">
        <v>594</v>
      </c>
      <c r="AA56" s="424">
        <v>275</v>
      </c>
      <c r="AB56" s="424">
        <v>289</v>
      </c>
      <c r="AC56" s="426">
        <v>564</v>
      </c>
      <c r="AD56" s="430">
        <v>310</v>
      </c>
      <c r="AE56" s="424">
        <v>292</v>
      </c>
      <c r="AF56" s="426">
        <v>602</v>
      </c>
      <c r="AG56" s="430">
        <v>325</v>
      </c>
      <c r="AH56" s="424">
        <v>325</v>
      </c>
      <c r="AI56" s="426">
        <v>650</v>
      </c>
      <c r="AJ56" s="434">
        <v>327</v>
      </c>
      <c r="AK56" s="424">
        <v>328</v>
      </c>
      <c r="AL56" s="426">
        <v>655</v>
      </c>
      <c r="AM56" s="129">
        <v>333</v>
      </c>
      <c r="AN56" s="424">
        <v>316</v>
      </c>
      <c r="AO56" s="426">
        <v>649</v>
      </c>
      <c r="AP56" s="129">
        <v>323</v>
      </c>
      <c r="AQ56" s="424">
        <v>325</v>
      </c>
      <c r="AR56" s="426">
        <v>648</v>
      </c>
      <c r="AS56" s="129">
        <v>327</v>
      </c>
      <c r="AT56" s="424">
        <v>308</v>
      </c>
      <c r="AU56" s="426">
        <v>635</v>
      </c>
      <c r="AV56" s="129">
        <v>324</v>
      </c>
      <c r="AW56" s="424">
        <v>324</v>
      </c>
      <c r="AX56" s="426">
        <v>648</v>
      </c>
      <c r="AY56" s="129">
        <v>318</v>
      </c>
      <c r="AZ56" s="424">
        <v>340</v>
      </c>
      <c r="BA56" s="426">
        <v>658</v>
      </c>
      <c r="BB56" s="439">
        <v>348</v>
      </c>
      <c r="BC56" s="427">
        <v>324</v>
      </c>
      <c r="BD56" s="443">
        <v>672</v>
      </c>
      <c r="BE56" s="129">
        <v>352</v>
      </c>
      <c r="BF56" s="424">
        <v>331</v>
      </c>
      <c r="BG56" s="426">
        <v>683</v>
      </c>
      <c r="BH56" s="434">
        <v>335</v>
      </c>
      <c r="BI56" s="424">
        <v>359</v>
      </c>
      <c r="BJ56" s="426">
        <v>694</v>
      </c>
      <c r="BK56" s="434">
        <v>351</v>
      </c>
      <c r="BL56" s="424">
        <v>334</v>
      </c>
      <c r="BM56" s="426">
        <v>685</v>
      </c>
      <c r="BN56" s="438">
        <v>377</v>
      </c>
      <c r="BO56" s="424">
        <v>332</v>
      </c>
      <c r="BP56" s="426">
        <v>709</v>
      </c>
      <c r="BQ56" s="447">
        <v>361</v>
      </c>
      <c r="BR56" s="448">
        <v>347</v>
      </c>
      <c r="BS56" s="449">
        <v>708</v>
      </c>
      <c r="BT56" s="447">
        <v>339</v>
      </c>
      <c r="BU56" s="448">
        <v>325</v>
      </c>
      <c r="BV56" s="450">
        <v>664</v>
      </c>
      <c r="BW56" s="447">
        <v>361</v>
      </c>
      <c r="BX56" s="448">
        <v>314</v>
      </c>
      <c r="BY56" s="453">
        <v>675</v>
      </c>
      <c r="BZ56" s="452">
        <v>365</v>
      </c>
      <c r="CA56" s="447">
        <v>306</v>
      </c>
      <c r="CB56" s="453">
        <v>671</v>
      </c>
      <c r="CC56" s="452">
        <v>336</v>
      </c>
      <c r="CD56" s="448">
        <v>332</v>
      </c>
      <c r="CE56" s="453">
        <v>668</v>
      </c>
      <c r="CF56" s="452">
        <v>373</v>
      </c>
      <c r="CG56" s="448">
        <v>341</v>
      </c>
      <c r="CH56" s="453">
        <v>714</v>
      </c>
      <c r="CI56"/>
      <c r="CJ56"/>
      <c r="CK56"/>
      <c r="CL56" s="32"/>
      <c r="CM56" s="32"/>
      <c r="CQ56" s="32"/>
      <c r="CT56"/>
      <c r="CU56"/>
      <c r="CV56"/>
      <c r="CX56" s="32"/>
      <c r="CY56" s="32"/>
      <c r="CZ56" s="32"/>
    </row>
    <row r="57" spans="2:104" ht="13.5">
      <c r="B57" s="510">
        <v>16</v>
      </c>
      <c r="C57" s="549">
        <v>346</v>
      </c>
      <c r="D57" s="550">
        <v>300</v>
      </c>
      <c r="E57" s="446">
        <f t="shared" si="142"/>
        <v>646</v>
      </c>
      <c r="F57" s="129">
        <v>298</v>
      </c>
      <c r="G57" s="501">
        <v>303</v>
      </c>
      <c r="H57" s="446">
        <f t="shared" si="143"/>
        <v>601</v>
      </c>
      <c r="I57" s="500">
        <v>302</v>
      </c>
      <c r="J57" s="501">
        <v>318</v>
      </c>
      <c r="K57" s="502">
        <f t="shared" si="144"/>
        <v>620</v>
      </c>
      <c r="L57" s="430">
        <v>335</v>
      </c>
      <c r="M57" s="424">
        <v>328</v>
      </c>
      <c r="N57" s="426">
        <v>663</v>
      </c>
      <c r="O57" s="438">
        <v>323</v>
      </c>
      <c r="P57" s="424">
        <v>301</v>
      </c>
      <c r="Q57" s="426">
        <v>624</v>
      </c>
      <c r="R57" s="434">
        <v>327</v>
      </c>
      <c r="S57" s="129">
        <v>301</v>
      </c>
      <c r="T57" s="435">
        <v>628</v>
      </c>
      <c r="U57" s="438">
        <v>307</v>
      </c>
      <c r="V57" s="424">
        <v>302</v>
      </c>
      <c r="W57" s="426">
        <v>609</v>
      </c>
      <c r="X57" s="430">
        <v>335</v>
      </c>
      <c r="Y57" s="424">
        <v>298</v>
      </c>
      <c r="Z57" s="426">
        <v>633</v>
      </c>
      <c r="AA57" s="424">
        <v>325</v>
      </c>
      <c r="AB57" s="424">
        <v>327</v>
      </c>
      <c r="AC57" s="426">
        <v>652</v>
      </c>
      <c r="AD57" s="430">
        <v>332</v>
      </c>
      <c r="AE57" s="424">
        <v>337</v>
      </c>
      <c r="AF57" s="426">
        <v>669</v>
      </c>
      <c r="AG57" s="430">
        <v>328</v>
      </c>
      <c r="AH57" s="424">
        <v>314</v>
      </c>
      <c r="AI57" s="426">
        <v>642</v>
      </c>
      <c r="AJ57" s="434">
        <v>320</v>
      </c>
      <c r="AK57" s="424">
        <v>319</v>
      </c>
      <c r="AL57" s="426">
        <v>639</v>
      </c>
      <c r="AM57" s="129">
        <v>328</v>
      </c>
      <c r="AN57" s="424">
        <v>308</v>
      </c>
      <c r="AO57" s="426">
        <v>636</v>
      </c>
      <c r="AP57" s="129">
        <v>324</v>
      </c>
      <c r="AQ57" s="424">
        <v>319</v>
      </c>
      <c r="AR57" s="426">
        <v>643</v>
      </c>
      <c r="AS57" s="129">
        <v>322</v>
      </c>
      <c r="AT57" s="424">
        <v>349</v>
      </c>
      <c r="AU57" s="426">
        <v>671</v>
      </c>
      <c r="AV57" s="129">
        <v>344</v>
      </c>
      <c r="AW57" s="424">
        <v>325</v>
      </c>
      <c r="AX57" s="426">
        <v>669</v>
      </c>
      <c r="AY57" s="129">
        <v>359</v>
      </c>
      <c r="AZ57" s="424">
        <v>335</v>
      </c>
      <c r="BA57" s="426">
        <v>694</v>
      </c>
      <c r="BB57" s="439">
        <v>343</v>
      </c>
      <c r="BC57" s="427">
        <v>361</v>
      </c>
      <c r="BD57" s="443">
        <v>704</v>
      </c>
      <c r="BE57" s="129">
        <v>348</v>
      </c>
      <c r="BF57" s="424">
        <v>338</v>
      </c>
      <c r="BG57" s="426">
        <v>686</v>
      </c>
      <c r="BH57" s="434">
        <v>374</v>
      </c>
      <c r="BI57" s="424">
        <v>331</v>
      </c>
      <c r="BJ57" s="426">
        <v>705</v>
      </c>
      <c r="BK57" s="434">
        <v>365</v>
      </c>
      <c r="BL57" s="424">
        <v>349</v>
      </c>
      <c r="BM57" s="426">
        <v>714</v>
      </c>
      <c r="BN57" s="438">
        <v>340</v>
      </c>
      <c r="BO57" s="424">
        <v>327</v>
      </c>
      <c r="BP57" s="426">
        <v>667</v>
      </c>
      <c r="BQ57" s="447">
        <v>362</v>
      </c>
      <c r="BR57" s="448">
        <v>314</v>
      </c>
      <c r="BS57" s="449">
        <v>676</v>
      </c>
      <c r="BT57" s="447">
        <v>369</v>
      </c>
      <c r="BU57" s="448">
        <v>312</v>
      </c>
      <c r="BV57" s="450">
        <v>681</v>
      </c>
      <c r="BW57" s="447">
        <v>338</v>
      </c>
      <c r="BX57" s="448">
        <v>333</v>
      </c>
      <c r="BY57" s="453">
        <v>671</v>
      </c>
      <c r="BZ57" s="452">
        <v>375</v>
      </c>
      <c r="CA57" s="447">
        <v>338</v>
      </c>
      <c r="CB57" s="453">
        <v>713</v>
      </c>
      <c r="CC57" s="452">
        <v>394</v>
      </c>
      <c r="CD57" s="448">
        <v>318</v>
      </c>
      <c r="CE57" s="453">
        <v>712</v>
      </c>
      <c r="CF57" s="452">
        <v>355</v>
      </c>
      <c r="CG57" s="448">
        <v>302</v>
      </c>
      <c r="CH57" s="453">
        <v>657</v>
      </c>
      <c r="CI57"/>
      <c r="CJ57"/>
      <c r="CK57"/>
      <c r="CL57" s="32"/>
      <c r="CM57" s="32"/>
      <c r="CQ57" s="32"/>
      <c r="CT57"/>
      <c r="CU57"/>
      <c r="CV57"/>
      <c r="CX57" s="32"/>
      <c r="CY57" s="32"/>
      <c r="CZ57" s="32"/>
    </row>
    <row r="58" spans="2:104" ht="13.5">
      <c r="B58" s="510">
        <v>17</v>
      </c>
      <c r="C58" s="549">
        <v>302</v>
      </c>
      <c r="D58" s="550">
        <v>321</v>
      </c>
      <c r="E58" s="446">
        <f t="shared" si="142"/>
        <v>623</v>
      </c>
      <c r="F58" s="129">
        <v>340</v>
      </c>
      <c r="G58" s="501">
        <v>328</v>
      </c>
      <c r="H58" s="446">
        <f t="shared" si="143"/>
        <v>668</v>
      </c>
      <c r="I58" s="500">
        <v>325</v>
      </c>
      <c r="J58" s="501">
        <v>304</v>
      </c>
      <c r="K58" s="502">
        <f t="shared" si="144"/>
        <v>629</v>
      </c>
      <c r="L58" s="430">
        <v>295</v>
      </c>
      <c r="M58" s="424">
        <v>297</v>
      </c>
      <c r="N58" s="426">
        <v>592</v>
      </c>
      <c r="O58" s="438">
        <v>310</v>
      </c>
      <c r="P58" s="424">
        <v>303</v>
      </c>
      <c r="Q58" s="426">
        <v>613</v>
      </c>
      <c r="R58" s="434">
        <v>320</v>
      </c>
      <c r="S58" s="129">
        <v>288</v>
      </c>
      <c r="T58" s="435">
        <v>608</v>
      </c>
      <c r="U58" s="438">
        <v>339</v>
      </c>
      <c r="V58" s="424">
        <v>325</v>
      </c>
      <c r="W58" s="426">
        <v>664</v>
      </c>
      <c r="X58" s="430">
        <v>346</v>
      </c>
      <c r="Y58" s="424">
        <v>334</v>
      </c>
      <c r="Z58" s="426">
        <v>680</v>
      </c>
      <c r="AA58" s="424">
        <v>327</v>
      </c>
      <c r="AB58" s="424">
        <v>313</v>
      </c>
      <c r="AC58" s="426">
        <v>640</v>
      </c>
      <c r="AD58" s="430">
        <v>317</v>
      </c>
      <c r="AE58" s="424">
        <v>321</v>
      </c>
      <c r="AF58" s="426">
        <v>638</v>
      </c>
      <c r="AG58" s="430">
        <v>327</v>
      </c>
      <c r="AH58" s="424">
        <v>310</v>
      </c>
      <c r="AI58" s="426">
        <v>637</v>
      </c>
      <c r="AJ58" s="434">
        <v>322</v>
      </c>
      <c r="AK58" s="424">
        <v>319</v>
      </c>
      <c r="AL58" s="426">
        <v>641</v>
      </c>
      <c r="AM58" s="129">
        <v>319</v>
      </c>
      <c r="AN58" s="424">
        <v>346</v>
      </c>
      <c r="AO58" s="426">
        <v>665</v>
      </c>
      <c r="AP58" s="129">
        <v>343</v>
      </c>
      <c r="AQ58" s="424">
        <v>326</v>
      </c>
      <c r="AR58" s="426">
        <v>669</v>
      </c>
      <c r="AS58" s="129">
        <v>356</v>
      </c>
      <c r="AT58" s="424">
        <v>331</v>
      </c>
      <c r="AU58" s="426">
        <v>687</v>
      </c>
      <c r="AV58" s="129">
        <v>345</v>
      </c>
      <c r="AW58" s="424">
        <v>356</v>
      </c>
      <c r="AX58" s="426">
        <v>701</v>
      </c>
      <c r="AY58" s="129">
        <v>358</v>
      </c>
      <c r="AZ58" s="424">
        <v>337</v>
      </c>
      <c r="BA58" s="426">
        <v>695</v>
      </c>
      <c r="BB58" s="439">
        <v>378</v>
      </c>
      <c r="BC58" s="427">
        <v>331</v>
      </c>
      <c r="BD58" s="443">
        <v>709</v>
      </c>
      <c r="BE58" s="129">
        <v>364</v>
      </c>
      <c r="BF58" s="424">
        <v>345</v>
      </c>
      <c r="BG58" s="426">
        <v>709</v>
      </c>
      <c r="BH58" s="434">
        <v>341</v>
      </c>
      <c r="BI58" s="424">
        <v>330</v>
      </c>
      <c r="BJ58" s="426">
        <v>671</v>
      </c>
      <c r="BK58" s="434">
        <v>360</v>
      </c>
      <c r="BL58" s="424">
        <v>317</v>
      </c>
      <c r="BM58" s="426">
        <v>677</v>
      </c>
      <c r="BN58" s="438">
        <v>368</v>
      </c>
      <c r="BO58" s="424">
        <v>314</v>
      </c>
      <c r="BP58" s="426">
        <v>682</v>
      </c>
      <c r="BQ58" s="447">
        <v>338</v>
      </c>
      <c r="BR58" s="448">
        <v>339</v>
      </c>
      <c r="BS58" s="449">
        <v>677</v>
      </c>
      <c r="BT58" s="447">
        <v>376</v>
      </c>
      <c r="BU58" s="448">
        <v>342</v>
      </c>
      <c r="BV58" s="450">
        <v>718</v>
      </c>
      <c r="BW58" s="447">
        <v>396</v>
      </c>
      <c r="BX58" s="448">
        <v>316</v>
      </c>
      <c r="BY58" s="453">
        <v>712</v>
      </c>
      <c r="BZ58" s="452">
        <v>357</v>
      </c>
      <c r="CA58" s="447">
        <v>298</v>
      </c>
      <c r="CB58" s="453">
        <v>655</v>
      </c>
      <c r="CC58" s="452">
        <v>333</v>
      </c>
      <c r="CD58" s="448">
        <v>309</v>
      </c>
      <c r="CE58" s="453">
        <v>642</v>
      </c>
      <c r="CF58" s="452">
        <v>345</v>
      </c>
      <c r="CG58" s="448">
        <v>310</v>
      </c>
      <c r="CH58" s="453">
        <v>655</v>
      </c>
      <c r="CI58"/>
      <c r="CJ58"/>
      <c r="CK58"/>
      <c r="CL58" s="32"/>
      <c r="CM58" s="32"/>
      <c r="CQ58" s="32"/>
      <c r="CT58"/>
      <c r="CU58"/>
      <c r="CV58"/>
      <c r="CX58" s="32"/>
      <c r="CY58" s="32"/>
      <c r="CZ58" s="32"/>
    </row>
    <row r="59" spans="2:104" ht="13.5">
      <c r="B59" s="510">
        <v>18</v>
      </c>
      <c r="C59" s="549">
        <v>306</v>
      </c>
      <c r="D59" s="550">
        <v>283</v>
      </c>
      <c r="E59" s="446">
        <f t="shared" si="142"/>
        <v>589</v>
      </c>
      <c r="F59" s="129">
        <v>289</v>
      </c>
      <c r="G59" s="501">
        <v>282</v>
      </c>
      <c r="H59" s="446">
        <f t="shared" si="143"/>
        <v>571</v>
      </c>
      <c r="I59" s="500">
        <v>284</v>
      </c>
      <c r="J59" s="501">
        <v>284</v>
      </c>
      <c r="K59" s="502">
        <f t="shared" si="144"/>
        <v>568</v>
      </c>
      <c r="L59" s="430">
        <v>324</v>
      </c>
      <c r="M59" s="424">
        <v>292</v>
      </c>
      <c r="N59" s="426">
        <v>616</v>
      </c>
      <c r="O59" s="438">
        <v>303</v>
      </c>
      <c r="P59" s="424">
        <v>312</v>
      </c>
      <c r="Q59" s="426">
        <v>615</v>
      </c>
      <c r="R59" s="434">
        <v>297</v>
      </c>
      <c r="S59" s="129">
        <v>295</v>
      </c>
      <c r="T59" s="435">
        <v>592</v>
      </c>
      <c r="U59" s="438">
        <v>284</v>
      </c>
      <c r="V59" s="424">
        <v>257</v>
      </c>
      <c r="W59" s="426">
        <v>541</v>
      </c>
      <c r="X59" s="430">
        <v>275</v>
      </c>
      <c r="Y59" s="424">
        <v>290</v>
      </c>
      <c r="Z59" s="426">
        <v>565</v>
      </c>
      <c r="AA59" s="424">
        <v>312</v>
      </c>
      <c r="AB59" s="424">
        <v>297</v>
      </c>
      <c r="AC59" s="426">
        <v>609</v>
      </c>
      <c r="AD59" s="430">
        <v>308</v>
      </c>
      <c r="AE59" s="424">
        <v>315</v>
      </c>
      <c r="AF59" s="426">
        <v>623</v>
      </c>
      <c r="AG59" s="430">
        <v>305</v>
      </c>
      <c r="AH59" s="424">
        <v>332</v>
      </c>
      <c r="AI59" s="426">
        <v>637</v>
      </c>
      <c r="AJ59" s="434">
        <v>327</v>
      </c>
      <c r="AK59" s="424">
        <v>317</v>
      </c>
      <c r="AL59" s="426">
        <v>644</v>
      </c>
      <c r="AM59" s="129">
        <v>336</v>
      </c>
      <c r="AN59" s="424">
        <v>318</v>
      </c>
      <c r="AO59" s="426">
        <v>654</v>
      </c>
      <c r="AP59" s="129">
        <v>336</v>
      </c>
      <c r="AQ59" s="424">
        <v>337</v>
      </c>
      <c r="AR59" s="426">
        <v>673</v>
      </c>
      <c r="AS59" s="129">
        <v>339</v>
      </c>
      <c r="AT59" s="424">
        <v>311</v>
      </c>
      <c r="AU59" s="426">
        <v>650</v>
      </c>
      <c r="AV59" s="129">
        <v>363</v>
      </c>
      <c r="AW59" s="424">
        <v>331</v>
      </c>
      <c r="AX59" s="426">
        <v>694</v>
      </c>
      <c r="AY59" s="129">
        <v>353</v>
      </c>
      <c r="AZ59" s="424">
        <v>338</v>
      </c>
      <c r="BA59" s="426">
        <v>691</v>
      </c>
      <c r="BB59" s="439">
        <v>305</v>
      </c>
      <c r="BC59" s="427">
        <v>278</v>
      </c>
      <c r="BD59" s="443">
        <v>583</v>
      </c>
      <c r="BE59" s="129">
        <v>338</v>
      </c>
      <c r="BF59" s="424">
        <v>313</v>
      </c>
      <c r="BG59" s="426">
        <v>651</v>
      </c>
      <c r="BH59" s="434">
        <v>367</v>
      </c>
      <c r="BI59" s="424">
        <v>303</v>
      </c>
      <c r="BJ59" s="426">
        <v>670</v>
      </c>
      <c r="BK59" s="434">
        <v>340</v>
      </c>
      <c r="BL59" s="424">
        <v>319</v>
      </c>
      <c r="BM59" s="426">
        <v>659</v>
      </c>
      <c r="BN59" s="438">
        <v>355</v>
      </c>
      <c r="BO59" s="424">
        <v>339</v>
      </c>
      <c r="BP59" s="426">
        <v>694</v>
      </c>
      <c r="BQ59" s="447">
        <v>380</v>
      </c>
      <c r="BR59" s="448">
        <v>310</v>
      </c>
      <c r="BS59" s="454">
        <v>690</v>
      </c>
      <c r="BT59" s="452">
        <v>347</v>
      </c>
      <c r="BU59" s="448">
        <v>296</v>
      </c>
      <c r="BV59" s="450">
        <v>643</v>
      </c>
      <c r="BW59" s="447">
        <v>325</v>
      </c>
      <c r="BX59" s="448">
        <v>303</v>
      </c>
      <c r="BY59" s="453">
        <v>628</v>
      </c>
      <c r="BZ59" s="452">
        <v>342</v>
      </c>
      <c r="CA59" s="447">
        <v>302</v>
      </c>
      <c r="CB59" s="453">
        <v>644</v>
      </c>
      <c r="CC59" s="452">
        <v>310</v>
      </c>
      <c r="CD59" s="448">
        <v>301</v>
      </c>
      <c r="CE59" s="453">
        <v>611</v>
      </c>
      <c r="CF59" s="452">
        <v>267</v>
      </c>
      <c r="CG59" s="448">
        <v>294</v>
      </c>
      <c r="CH59" s="453">
        <v>561</v>
      </c>
      <c r="CI59"/>
      <c r="CJ59"/>
      <c r="CK59"/>
      <c r="CL59" s="32"/>
      <c r="CM59" s="32"/>
      <c r="CQ59" s="32"/>
      <c r="CT59"/>
      <c r="CU59"/>
      <c r="CV59"/>
      <c r="CX59" s="32"/>
      <c r="CY59" s="32"/>
      <c r="CZ59" s="32"/>
    </row>
    <row r="60" spans="2:104" ht="13.5">
      <c r="B60" s="510">
        <v>19</v>
      </c>
      <c r="C60" s="549">
        <v>292</v>
      </c>
      <c r="D60" s="550">
        <v>275</v>
      </c>
      <c r="E60" s="446">
        <f t="shared" si="142"/>
        <v>567</v>
      </c>
      <c r="F60" s="129">
        <v>310</v>
      </c>
      <c r="G60" s="501">
        <v>283</v>
      </c>
      <c r="H60" s="446">
        <f t="shared" si="143"/>
        <v>593</v>
      </c>
      <c r="I60" s="500">
        <v>296</v>
      </c>
      <c r="J60" s="501">
        <v>305</v>
      </c>
      <c r="K60" s="502">
        <f t="shared" si="144"/>
        <v>601</v>
      </c>
      <c r="L60" s="430">
        <v>319</v>
      </c>
      <c r="M60" s="424">
        <v>304</v>
      </c>
      <c r="N60" s="426">
        <v>623</v>
      </c>
      <c r="O60" s="438">
        <v>314</v>
      </c>
      <c r="P60" s="424">
        <v>288</v>
      </c>
      <c r="Q60" s="426">
        <v>602</v>
      </c>
      <c r="R60" s="434">
        <v>208</v>
      </c>
      <c r="S60" s="129">
        <v>232</v>
      </c>
      <c r="T60" s="435">
        <v>440</v>
      </c>
      <c r="U60" s="438">
        <v>228</v>
      </c>
      <c r="V60" s="424">
        <v>222</v>
      </c>
      <c r="W60" s="426">
        <v>450</v>
      </c>
      <c r="X60" s="430">
        <v>247</v>
      </c>
      <c r="Y60" s="424">
        <v>229</v>
      </c>
      <c r="Z60" s="426">
        <v>476</v>
      </c>
      <c r="AA60" s="424">
        <v>296</v>
      </c>
      <c r="AB60" s="424">
        <v>336</v>
      </c>
      <c r="AC60" s="426">
        <v>632</v>
      </c>
      <c r="AD60" s="430">
        <v>326</v>
      </c>
      <c r="AE60" s="424">
        <v>321</v>
      </c>
      <c r="AF60" s="426">
        <v>647</v>
      </c>
      <c r="AG60" s="430">
        <v>328</v>
      </c>
      <c r="AH60" s="424">
        <v>323</v>
      </c>
      <c r="AI60" s="426">
        <v>651</v>
      </c>
      <c r="AJ60" s="434">
        <v>321</v>
      </c>
      <c r="AK60" s="424">
        <v>332</v>
      </c>
      <c r="AL60" s="426">
        <v>653</v>
      </c>
      <c r="AM60" s="129">
        <v>343</v>
      </c>
      <c r="AN60" s="424">
        <v>313</v>
      </c>
      <c r="AO60" s="426">
        <v>656</v>
      </c>
      <c r="AP60" s="129">
        <v>357</v>
      </c>
      <c r="AQ60" s="424">
        <v>322</v>
      </c>
      <c r="AR60" s="426">
        <v>679</v>
      </c>
      <c r="AS60" s="129">
        <v>350</v>
      </c>
      <c r="AT60" s="424">
        <v>337</v>
      </c>
      <c r="AU60" s="426">
        <v>687</v>
      </c>
      <c r="AV60" s="129">
        <v>285</v>
      </c>
      <c r="AW60" s="424">
        <v>272</v>
      </c>
      <c r="AX60" s="426">
        <v>557</v>
      </c>
      <c r="AY60" s="129">
        <v>256</v>
      </c>
      <c r="AZ60" s="424">
        <v>222</v>
      </c>
      <c r="BA60" s="426">
        <v>478</v>
      </c>
      <c r="BB60" s="439">
        <v>268</v>
      </c>
      <c r="BC60" s="427">
        <v>233</v>
      </c>
      <c r="BD60" s="443">
        <v>501</v>
      </c>
      <c r="BE60" s="129">
        <v>332</v>
      </c>
      <c r="BF60" s="424">
        <v>318</v>
      </c>
      <c r="BG60" s="426">
        <v>650</v>
      </c>
      <c r="BH60" s="434">
        <v>349</v>
      </c>
      <c r="BI60" s="424">
        <v>320</v>
      </c>
      <c r="BJ60" s="426">
        <v>669</v>
      </c>
      <c r="BK60" s="434">
        <v>357</v>
      </c>
      <c r="BL60" s="424">
        <v>306</v>
      </c>
      <c r="BM60" s="426">
        <v>663</v>
      </c>
      <c r="BN60" s="438">
        <v>331</v>
      </c>
      <c r="BO60" s="424">
        <v>290</v>
      </c>
      <c r="BP60" s="426">
        <v>621</v>
      </c>
      <c r="BQ60" s="447">
        <v>318</v>
      </c>
      <c r="BR60" s="448">
        <v>305</v>
      </c>
      <c r="BS60" s="454">
        <v>623</v>
      </c>
      <c r="BT60" s="452">
        <v>339</v>
      </c>
      <c r="BU60" s="448">
        <v>295</v>
      </c>
      <c r="BV60" s="450">
        <v>634</v>
      </c>
      <c r="BW60" s="447">
        <v>305</v>
      </c>
      <c r="BX60" s="448">
        <v>295</v>
      </c>
      <c r="BY60" s="453">
        <v>600</v>
      </c>
      <c r="BZ60" s="452">
        <v>264</v>
      </c>
      <c r="CA60" s="447">
        <v>285</v>
      </c>
      <c r="CB60" s="453">
        <v>549</v>
      </c>
      <c r="CC60" s="452">
        <v>232</v>
      </c>
      <c r="CD60" s="448">
        <v>216</v>
      </c>
      <c r="CE60" s="453">
        <v>448</v>
      </c>
      <c r="CF60" s="452">
        <v>233</v>
      </c>
      <c r="CG60" s="448">
        <v>217</v>
      </c>
      <c r="CH60" s="453">
        <v>450</v>
      </c>
      <c r="CI60"/>
      <c r="CJ60"/>
      <c r="CK60"/>
      <c r="CL60" s="32"/>
      <c r="CM60" s="32"/>
      <c r="CQ60" s="32"/>
      <c r="CT60"/>
      <c r="CU60"/>
      <c r="CV60"/>
      <c r="CX60" s="32"/>
      <c r="CY60" s="32"/>
      <c r="CZ60" s="32"/>
    </row>
    <row r="61" spans="2:104" ht="13.5">
      <c r="B61" s="510">
        <v>20</v>
      </c>
      <c r="C61" s="549">
        <v>303</v>
      </c>
      <c r="D61" s="550">
        <v>298</v>
      </c>
      <c r="E61" s="446">
        <f t="shared" si="142"/>
        <v>601</v>
      </c>
      <c r="F61" s="129">
        <v>317</v>
      </c>
      <c r="G61" s="501">
        <v>301</v>
      </c>
      <c r="H61" s="446">
        <f t="shared" si="143"/>
        <v>618</v>
      </c>
      <c r="I61" s="500">
        <v>311</v>
      </c>
      <c r="J61" s="501">
        <v>279</v>
      </c>
      <c r="K61" s="502">
        <f t="shared" si="144"/>
        <v>590</v>
      </c>
      <c r="L61" s="430">
        <v>239</v>
      </c>
      <c r="M61" s="424">
        <v>264</v>
      </c>
      <c r="N61" s="426">
        <v>503</v>
      </c>
      <c r="O61" s="438">
        <v>228</v>
      </c>
      <c r="P61" s="424">
        <v>199</v>
      </c>
      <c r="Q61" s="426">
        <v>427</v>
      </c>
      <c r="R61" s="434">
        <v>227</v>
      </c>
      <c r="S61" s="129">
        <v>216</v>
      </c>
      <c r="T61" s="435">
        <v>443</v>
      </c>
      <c r="U61" s="438">
        <v>215</v>
      </c>
      <c r="V61" s="424">
        <v>243</v>
      </c>
      <c r="W61" s="426">
        <v>458</v>
      </c>
      <c r="X61" s="430">
        <v>238</v>
      </c>
      <c r="Y61" s="424">
        <v>246</v>
      </c>
      <c r="Z61" s="426">
        <v>484</v>
      </c>
      <c r="AA61" s="424">
        <v>324</v>
      </c>
      <c r="AB61" s="424">
        <v>316</v>
      </c>
      <c r="AC61" s="426">
        <v>640</v>
      </c>
      <c r="AD61" s="430">
        <v>325</v>
      </c>
      <c r="AE61" s="424">
        <v>338</v>
      </c>
      <c r="AF61" s="426">
        <v>663</v>
      </c>
      <c r="AG61" s="430">
        <v>349</v>
      </c>
      <c r="AH61" s="424">
        <v>321</v>
      </c>
      <c r="AI61" s="426">
        <v>670</v>
      </c>
      <c r="AJ61" s="434">
        <v>359</v>
      </c>
      <c r="AK61" s="424">
        <v>314</v>
      </c>
      <c r="AL61" s="426">
        <v>673</v>
      </c>
      <c r="AM61" s="129">
        <v>357</v>
      </c>
      <c r="AN61" s="424">
        <v>317</v>
      </c>
      <c r="AO61" s="426">
        <v>674</v>
      </c>
      <c r="AP61" s="129">
        <v>290</v>
      </c>
      <c r="AQ61" s="424">
        <v>264</v>
      </c>
      <c r="AR61" s="426">
        <v>554</v>
      </c>
      <c r="AS61" s="129">
        <v>256</v>
      </c>
      <c r="AT61" s="424">
        <v>221</v>
      </c>
      <c r="AU61" s="426">
        <v>477</v>
      </c>
      <c r="AV61" s="129">
        <v>282</v>
      </c>
      <c r="AW61" s="424">
        <v>230</v>
      </c>
      <c r="AX61" s="426">
        <v>512</v>
      </c>
      <c r="AY61" s="129">
        <v>264</v>
      </c>
      <c r="AZ61" s="424">
        <v>246</v>
      </c>
      <c r="BA61" s="426">
        <v>510</v>
      </c>
      <c r="BB61" s="439">
        <v>267</v>
      </c>
      <c r="BC61" s="427">
        <v>255</v>
      </c>
      <c r="BD61" s="443">
        <v>522</v>
      </c>
      <c r="BE61" s="129">
        <v>378</v>
      </c>
      <c r="BF61" s="424">
        <v>306</v>
      </c>
      <c r="BG61" s="426">
        <v>684</v>
      </c>
      <c r="BH61" s="434">
        <v>335</v>
      </c>
      <c r="BI61" s="424">
        <v>295</v>
      </c>
      <c r="BJ61" s="426">
        <v>630</v>
      </c>
      <c r="BK61" s="434">
        <v>335</v>
      </c>
      <c r="BL61" s="424">
        <v>315</v>
      </c>
      <c r="BM61" s="426">
        <v>650</v>
      </c>
      <c r="BN61" s="438">
        <v>338</v>
      </c>
      <c r="BO61" s="424">
        <v>301</v>
      </c>
      <c r="BP61" s="426">
        <v>639</v>
      </c>
      <c r="BQ61" s="447">
        <v>318</v>
      </c>
      <c r="BR61" s="448">
        <v>304</v>
      </c>
      <c r="BS61" s="454">
        <v>622</v>
      </c>
      <c r="BT61" s="452">
        <v>263</v>
      </c>
      <c r="BU61" s="448">
        <v>291</v>
      </c>
      <c r="BV61" s="450">
        <v>554</v>
      </c>
      <c r="BW61" s="447">
        <v>244</v>
      </c>
      <c r="BX61" s="448">
        <v>231</v>
      </c>
      <c r="BY61" s="453">
        <v>475</v>
      </c>
      <c r="BZ61" s="452">
        <v>237</v>
      </c>
      <c r="CA61" s="447">
        <v>222</v>
      </c>
      <c r="CB61" s="453">
        <v>459</v>
      </c>
      <c r="CC61" s="452">
        <v>214</v>
      </c>
      <c r="CD61" s="448">
        <v>218</v>
      </c>
      <c r="CE61" s="453">
        <v>432</v>
      </c>
      <c r="CF61" s="452">
        <v>211</v>
      </c>
      <c r="CG61" s="448">
        <v>213</v>
      </c>
      <c r="CH61" s="453">
        <v>424</v>
      </c>
      <c r="CI61"/>
      <c r="CJ61"/>
      <c r="CK61"/>
      <c r="CL61" s="32"/>
      <c r="CM61" s="32"/>
      <c r="CQ61" s="32"/>
      <c r="CT61"/>
      <c r="CU61"/>
      <c r="CV61"/>
      <c r="CX61" s="32"/>
      <c r="CY61" s="32"/>
      <c r="CZ61" s="32"/>
    </row>
    <row r="62" spans="2:104" ht="13.5">
      <c r="B62" s="510">
        <v>21</v>
      </c>
      <c r="C62" s="549">
        <v>310</v>
      </c>
      <c r="D62" s="550">
        <v>277</v>
      </c>
      <c r="E62" s="446">
        <f t="shared" si="142"/>
        <v>587</v>
      </c>
      <c r="F62" s="129">
        <v>255</v>
      </c>
      <c r="G62" s="501">
        <v>259</v>
      </c>
      <c r="H62" s="446">
        <f t="shared" si="143"/>
        <v>514</v>
      </c>
      <c r="I62" s="500">
        <v>238</v>
      </c>
      <c r="J62" s="501">
        <v>203</v>
      </c>
      <c r="K62" s="502">
        <f t="shared" si="144"/>
        <v>441</v>
      </c>
      <c r="L62" s="430">
        <v>233</v>
      </c>
      <c r="M62" s="424">
        <v>222</v>
      </c>
      <c r="N62" s="426">
        <v>455</v>
      </c>
      <c r="O62" s="438">
        <v>208</v>
      </c>
      <c r="P62" s="424">
        <v>252</v>
      </c>
      <c r="Q62" s="426">
        <v>460</v>
      </c>
      <c r="R62" s="434">
        <v>238</v>
      </c>
      <c r="S62" s="129">
        <v>253</v>
      </c>
      <c r="T62" s="435">
        <v>491</v>
      </c>
      <c r="U62" s="438">
        <v>251</v>
      </c>
      <c r="V62" s="424">
        <v>264</v>
      </c>
      <c r="W62" s="426">
        <v>515</v>
      </c>
      <c r="X62" s="430">
        <v>257</v>
      </c>
      <c r="Y62" s="424">
        <v>265</v>
      </c>
      <c r="Z62" s="426">
        <v>522</v>
      </c>
      <c r="AA62" s="424">
        <v>362</v>
      </c>
      <c r="AB62" s="424">
        <v>319</v>
      </c>
      <c r="AC62" s="426">
        <v>681</v>
      </c>
      <c r="AD62" s="430">
        <v>357</v>
      </c>
      <c r="AE62" s="424">
        <v>317</v>
      </c>
      <c r="AF62" s="426">
        <v>674</v>
      </c>
      <c r="AG62" s="430">
        <v>349</v>
      </c>
      <c r="AH62" s="424">
        <v>313</v>
      </c>
      <c r="AI62" s="426">
        <v>662</v>
      </c>
      <c r="AJ62" s="434">
        <v>286</v>
      </c>
      <c r="AK62" s="424">
        <v>254</v>
      </c>
      <c r="AL62" s="426">
        <v>540</v>
      </c>
      <c r="AM62" s="129">
        <v>248</v>
      </c>
      <c r="AN62" s="424">
        <v>209</v>
      </c>
      <c r="AO62" s="426">
        <v>457</v>
      </c>
      <c r="AP62" s="129">
        <v>272</v>
      </c>
      <c r="AQ62" s="424">
        <v>221</v>
      </c>
      <c r="AR62" s="426">
        <v>493</v>
      </c>
      <c r="AS62" s="129">
        <v>256</v>
      </c>
      <c r="AT62" s="424">
        <v>236</v>
      </c>
      <c r="AU62" s="426">
        <v>492</v>
      </c>
      <c r="AV62" s="129">
        <v>280</v>
      </c>
      <c r="AW62" s="424">
        <v>254</v>
      </c>
      <c r="AX62" s="426">
        <v>534</v>
      </c>
      <c r="AY62" s="129">
        <v>276</v>
      </c>
      <c r="AZ62" s="424">
        <v>230</v>
      </c>
      <c r="BA62" s="426">
        <v>506</v>
      </c>
      <c r="BB62" s="439">
        <v>262</v>
      </c>
      <c r="BC62" s="427">
        <v>237</v>
      </c>
      <c r="BD62" s="443">
        <v>499</v>
      </c>
      <c r="BE62" s="129">
        <v>320</v>
      </c>
      <c r="BF62" s="424">
        <v>311</v>
      </c>
      <c r="BG62" s="426">
        <v>631</v>
      </c>
      <c r="BH62" s="434">
        <v>339</v>
      </c>
      <c r="BI62" s="424">
        <v>300</v>
      </c>
      <c r="BJ62" s="426">
        <v>639</v>
      </c>
      <c r="BK62" s="434">
        <v>318</v>
      </c>
      <c r="BL62" s="424">
        <v>301</v>
      </c>
      <c r="BM62" s="426">
        <v>619</v>
      </c>
      <c r="BN62" s="438">
        <v>269</v>
      </c>
      <c r="BO62" s="424">
        <v>295</v>
      </c>
      <c r="BP62" s="426">
        <v>564</v>
      </c>
      <c r="BQ62" s="447">
        <v>239</v>
      </c>
      <c r="BR62" s="448">
        <v>222</v>
      </c>
      <c r="BS62" s="454">
        <v>461</v>
      </c>
      <c r="BT62" s="452">
        <v>244</v>
      </c>
      <c r="BU62" s="448">
        <v>229</v>
      </c>
      <c r="BV62" s="450">
        <v>473</v>
      </c>
      <c r="BW62" s="447">
        <v>223</v>
      </c>
      <c r="BX62" s="448">
        <v>220</v>
      </c>
      <c r="BY62" s="453">
        <v>443</v>
      </c>
      <c r="BZ62" s="452">
        <v>210</v>
      </c>
      <c r="CA62" s="447">
        <v>212</v>
      </c>
      <c r="CB62" s="453">
        <v>422</v>
      </c>
      <c r="CC62" s="452">
        <v>225</v>
      </c>
      <c r="CD62" s="448">
        <v>218</v>
      </c>
      <c r="CE62" s="453">
        <v>443</v>
      </c>
      <c r="CF62" s="452">
        <v>236</v>
      </c>
      <c r="CG62" s="448">
        <v>230</v>
      </c>
      <c r="CH62" s="453">
        <v>466</v>
      </c>
      <c r="CI62"/>
      <c r="CJ62"/>
      <c r="CK62"/>
      <c r="CL62" s="32"/>
      <c r="CM62" s="32"/>
      <c r="CQ62" s="32"/>
      <c r="CT62"/>
      <c r="CU62"/>
      <c r="CV62"/>
      <c r="CX62" s="32"/>
      <c r="CY62" s="32"/>
      <c r="CZ62" s="32"/>
    </row>
    <row r="63" spans="2:104" ht="13.5">
      <c r="B63" s="510">
        <v>22</v>
      </c>
      <c r="C63" s="549">
        <v>247</v>
      </c>
      <c r="D63" s="550">
        <v>199</v>
      </c>
      <c r="E63" s="446">
        <f t="shared" si="142"/>
        <v>446</v>
      </c>
      <c r="F63" s="129">
        <v>218</v>
      </c>
      <c r="G63" s="501">
        <v>204</v>
      </c>
      <c r="H63" s="446">
        <f t="shared" si="143"/>
        <v>422</v>
      </c>
      <c r="I63" s="500">
        <v>215</v>
      </c>
      <c r="J63" s="501">
        <v>232</v>
      </c>
      <c r="K63" s="502">
        <f t="shared" si="144"/>
        <v>447</v>
      </c>
      <c r="L63" s="430">
        <v>241</v>
      </c>
      <c r="M63" s="424">
        <v>248</v>
      </c>
      <c r="N63" s="426">
        <v>489</v>
      </c>
      <c r="O63" s="438">
        <v>237</v>
      </c>
      <c r="P63" s="424">
        <v>259</v>
      </c>
      <c r="Q63" s="426">
        <v>496</v>
      </c>
      <c r="R63" s="434">
        <v>236</v>
      </c>
      <c r="S63" s="129">
        <v>274</v>
      </c>
      <c r="T63" s="435">
        <v>510</v>
      </c>
      <c r="U63" s="438">
        <v>268</v>
      </c>
      <c r="V63" s="424">
        <v>245</v>
      </c>
      <c r="W63" s="426">
        <v>513</v>
      </c>
      <c r="X63" s="430">
        <v>283</v>
      </c>
      <c r="Y63" s="424">
        <v>269</v>
      </c>
      <c r="Z63" s="426">
        <v>552</v>
      </c>
      <c r="AA63" s="424">
        <v>362</v>
      </c>
      <c r="AB63" s="424">
        <v>294</v>
      </c>
      <c r="AC63" s="426">
        <v>656</v>
      </c>
      <c r="AD63" s="430">
        <v>300</v>
      </c>
      <c r="AE63" s="424">
        <v>246</v>
      </c>
      <c r="AF63" s="426">
        <v>546</v>
      </c>
      <c r="AG63" s="430">
        <v>257</v>
      </c>
      <c r="AH63" s="424">
        <v>206</v>
      </c>
      <c r="AI63" s="426">
        <v>463</v>
      </c>
      <c r="AJ63" s="434">
        <v>282</v>
      </c>
      <c r="AK63" s="424">
        <v>219</v>
      </c>
      <c r="AL63" s="426">
        <v>501</v>
      </c>
      <c r="AM63" s="129">
        <v>280</v>
      </c>
      <c r="AN63" s="424">
        <v>234</v>
      </c>
      <c r="AO63" s="426">
        <v>514</v>
      </c>
      <c r="AP63" s="129">
        <v>286</v>
      </c>
      <c r="AQ63" s="424">
        <v>244</v>
      </c>
      <c r="AR63" s="426">
        <v>530</v>
      </c>
      <c r="AS63" s="129">
        <v>278</v>
      </c>
      <c r="AT63" s="424">
        <v>220</v>
      </c>
      <c r="AU63" s="426">
        <v>498</v>
      </c>
      <c r="AV63" s="129">
        <v>266</v>
      </c>
      <c r="AW63" s="424">
        <v>228</v>
      </c>
      <c r="AX63" s="426">
        <v>494</v>
      </c>
      <c r="AY63" s="129">
        <v>270</v>
      </c>
      <c r="AZ63" s="424">
        <v>245</v>
      </c>
      <c r="BA63" s="426">
        <v>515</v>
      </c>
      <c r="BB63" s="439">
        <v>282</v>
      </c>
      <c r="BC63" s="427">
        <v>269</v>
      </c>
      <c r="BD63" s="443">
        <v>551</v>
      </c>
      <c r="BE63" s="129">
        <v>338</v>
      </c>
      <c r="BF63" s="424">
        <v>291</v>
      </c>
      <c r="BG63" s="426">
        <v>629</v>
      </c>
      <c r="BH63" s="434">
        <v>282</v>
      </c>
      <c r="BI63" s="424">
        <v>274</v>
      </c>
      <c r="BJ63" s="426">
        <v>556</v>
      </c>
      <c r="BK63" s="434">
        <v>249</v>
      </c>
      <c r="BL63" s="424">
        <v>203</v>
      </c>
      <c r="BM63" s="426">
        <v>452</v>
      </c>
      <c r="BN63" s="438">
        <v>258</v>
      </c>
      <c r="BO63" s="424">
        <v>209</v>
      </c>
      <c r="BP63" s="426">
        <v>467</v>
      </c>
      <c r="BQ63" s="447">
        <v>227</v>
      </c>
      <c r="BR63" s="448">
        <v>216</v>
      </c>
      <c r="BS63" s="454">
        <v>443</v>
      </c>
      <c r="BT63" s="452">
        <v>208</v>
      </c>
      <c r="BU63" s="448">
        <v>200</v>
      </c>
      <c r="BV63" s="450">
        <v>408</v>
      </c>
      <c r="BW63" s="447">
        <v>245</v>
      </c>
      <c r="BX63" s="448">
        <v>205</v>
      </c>
      <c r="BY63" s="453">
        <v>450</v>
      </c>
      <c r="BZ63" s="452">
        <v>254</v>
      </c>
      <c r="CA63" s="447">
        <v>241</v>
      </c>
      <c r="CB63" s="453">
        <v>495</v>
      </c>
      <c r="CC63" s="452">
        <v>267</v>
      </c>
      <c r="CD63" s="448">
        <v>232</v>
      </c>
      <c r="CE63" s="453">
        <v>499</v>
      </c>
      <c r="CF63" s="452">
        <v>288</v>
      </c>
      <c r="CG63" s="448">
        <v>241</v>
      </c>
      <c r="CH63" s="453">
        <v>529</v>
      </c>
      <c r="CI63"/>
      <c r="CJ63"/>
      <c r="CK63"/>
      <c r="CL63" s="32"/>
      <c r="CM63" s="32"/>
      <c r="CQ63" s="32"/>
      <c r="CT63"/>
      <c r="CU63"/>
      <c r="CV63"/>
      <c r="CX63" s="32"/>
      <c r="CY63" s="32"/>
      <c r="CZ63" s="32"/>
    </row>
    <row r="64" spans="2:104" ht="13.5">
      <c r="B64" s="510">
        <v>23</v>
      </c>
      <c r="C64" s="549">
        <v>212</v>
      </c>
      <c r="D64" s="550">
        <v>222</v>
      </c>
      <c r="E64" s="446">
        <f t="shared" si="142"/>
        <v>434</v>
      </c>
      <c r="F64" s="129">
        <v>243</v>
      </c>
      <c r="G64" s="501">
        <v>242</v>
      </c>
      <c r="H64" s="446">
        <f t="shared" si="143"/>
        <v>485</v>
      </c>
      <c r="I64" s="500">
        <v>234</v>
      </c>
      <c r="J64" s="501">
        <v>250</v>
      </c>
      <c r="K64" s="502">
        <f t="shared" si="144"/>
        <v>484</v>
      </c>
      <c r="L64" s="430">
        <v>270</v>
      </c>
      <c r="M64" s="424">
        <v>241</v>
      </c>
      <c r="N64" s="426">
        <v>511</v>
      </c>
      <c r="O64" s="438">
        <v>265</v>
      </c>
      <c r="P64" s="424">
        <v>216</v>
      </c>
      <c r="Q64" s="426">
        <v>481</v>
      </c>
      <c r="R64" s="434">
        <v>366</v>
      </c>
      <c r="S64" s="129">
        <v>350</v>
      </c>
      <c r="T64" s="435">
        <v>716</v>
      </c>
      <c r="U64" s="438">
        <v>371</v>
      </c>
      <c r="V64" s="424">
        <v>347</v>
      </c>
      <c r="W64" s="426">
        <v>718</v>
      </c>
      <c r="X64" s="430">
        <v>316</v>
      </c>
      <c r="Y64" s="424">
        <v>250</v>
      </c>
      <c r="Z64" s="426">
        <v>566</v>
      </c>
      <c r="AA64" s="424">
        <v>260</v>
      </c>
      <c r="AB64" s="424">
        <v>197</v>
      </c>
      <c r="AC64" s="426">
        <v>457</v>
      </c>
      <c r="AD64" s="431">
        <v>296</v>
      </c>
      <c r="AE64" s="427">
        <v>213</v>
      </c>
      <c r="AF64" s="426">
        <v>509</v>
      </c>
      <c r="AG64" s="431">
        <v>265</v>
      </c>
      <c r="AH64" s="427">
        <v>236</v>
      </c>
      <c r="AI64" s="426">
        <v>501</v>
      </c>
      <c r="AJ64" s="434">
        <v>299</v>
      </c>
      <c r="AK64" s="424">
        <v>260</v>
      </c>
      <c r="AL64" s="426">
        <v>559</v>
      </c>
      <c r="AM64" s="129">
        <v>295</v>
      </c>
      <c r="AN64" s="424">
        <v>235</v>
      </c>
      <c r="AO64" s="426">
        <v>530</v>
      </c>
      <c r="AP64" s="129">
        <v>275</v>
      </c>
      <c r="AQ64" s="424">
        <v>221</v>
      </c>
      <c r="AR64" s="426">
        <v>496</v>
      </c>
      <c r="AS64" s="129">
        <v>292</v>
      </c>
      <c r="AT64" s="424">
        <v>237</v>
      </c>
      <c r="AU64" s="426">
        <v>529</v>
      </c>
      <c r="AV64" s="129">
        <v>280</v>
      </c>
      <c r="AW64" s="424">
        <v>262</v>
      </c>
      <c r="AX64" s="426">
        <v>542</v>
      </c>
      <c r="AY64" s="129">
        <v>290</v>
      </c>
      <c r="AZ64" s="424">
        <v>265</v>
      </c>
      <c r="BA64" s="426">
        <v>555</v>
      </c>
      <c r="BB64" s="439">
        <v>306</v>
      </c>
      <c r="BC64" s="427">
        <v>304</v>
      </c>
      <c r="BD64" s="443">
        <v>610</v>
      </c>
      <c r="BE64" s="129">
        <v>260</v>
      </c>
      <c r="BF64" s="424">
        <v>206</v>
      </c>
      <c r="BG64" s="426">
        <v>466</v>
      </c>
      <c r="BH64" s="434">
        <v>265</v>
      </c>
      <c r="BI64" s="424">
        <v>207</v>
      </c>
      <c r="BJ64" s="426">
        <v>472</v>
      </c>
      <c r="BK64" s="434">
        <v>240</v>
      </c>
      <c r="BL64" s="424">
        <v>207</v>
      </c>
      <c r="BM64" s="426">
        <v>447</v>
      </c>
      <c r="BN64" s="438">
        <v>220</v>
      </c>
      <c r="BO64" s="424">
        <v>195</v>
      </c>
      <c r="BP64" s="426">
        <v>415</v>
      </c>
      <c r="BQ64" s="447">
        <v>246</v>
      </c>
      <c r="BR64" s="448">
        <v>210</v>
      </c>
      <c r="BS64" s="454">
        <v>456</v>
      </c>
      <c r="BT64" s="452">
        <v>272</v>
      </c>
      <c r="BU64" s="448">
        <v>236</v>
      </c>
      <c r="BV64" s="450">
        <v>508</v>
      </c>
      <c r="BW64" s="447">
        <v>286</v>
      </c>
      <c r="BX64" s="448">
        <v>224</v>
      </c>
      <c r="BY64" s="453">
        <v>510</v>
      </c>
      <c r="BZ64" s="452">
        <v>317</v>
      </c>
      <c r="CA64" s="447">
        <v>235</v>
      </c>
      <c r="CB64" s="453">
        <v>552</v>
      </c>
      <c r="CC64" s="452">
        <v>306</v>
      </c>
      <c r="CD64" s="448">
        <v>290</v>
      </c>
      <c r="CE64" s="453">
        <v>596</v>
      </c>
      <c r="CF64" s="452">
        <v>344</v>
      </c>
      <c r="CG64" s="448">
        <v>329</v>
      </c>
      <c r="CH64" s="453">
        <v>673</v>
      </c>
      <c r="CI64"/>
      <c r="CJ64"/>
      <c r="CK64"/>
      <c r="CL64" s="32"/>
      <c r="CM64" s="32"/>
      <c r="CQ64" s="32"/>
      <c r="CT64"/>
      <c r="CU64"/>
      <c r="CV64"/>
      <c r="CX64" s="32"/>
      <c r="CY64" s="32"/>
      <c r="CZ64" s="32"/>
    </row>
    <row r="65" spans="2:104" ht="13.5">
      <c r="B65" s="510">
        <v>24</v>
      </c>
      <c r="C65" s="549">
        <v>267</v>
      </c>
      <c r="D65" s="550">
        <v>254</v>
      </c>
      <c r="E65" s="446">
        <f t="shared" si="142"/>
        <v>521</v>
      </c>
      <c r="F65" s="129">
        <v>267</v>
      </c>
      <c r="G65" s="501">
        <v>233</v>
      </c>
      <c r="H65" s="446">
        <f t="shared" si="143"/>
        <v>500</v>
      </c>
      <c r="I65" s="500">
        <v>286</v>
      </c>
      <c r="J65" s="501">
        <v>222</v>
      </c>
      <c r="K65" s="502">
        <f t="shared" si="144"/>
        <v>508</v>
      </c>
      <c r="L65" s="430">
        <v>293</v>
      </c>
      <c r="M65" s="424">
        <v>268</v>
      </c>
      <c r="N65" s="426">
        <v>561</v>
      </c>
      <c r="O65" s="438">
        <v>333</v>
      </c>
      <c r="P65" s="424">
        <v>270</v>
      </c>
      <c r="Q65" s="426">
        <v>603</v>
      </c>
      <c r="R65" s="434">
        <v>403</v>
      </c>
      <c r="S65" s="129">
        <v>293</v>
      </c>
      <c r="T65" s="435">
        <v>696</v>
      </c>
      <c r="U65" s="438">
        <v>356</v>
      </c>
      <c r="V65" s="424">
        <v>248</v>
      </c>
      <c r="W65" s="426">
        <v>604</v>
      </c>
      <c r="X65" s="430">
        <v>383</v>
      </c>
      <c r="Y65" s="424">
        <v>285</v>
      </c>
      <c r="Z65" s="426">
        <v>668</v>
      </c>
      <c r="AA65" s="424">
        <v>300</v>
      </c>
      <c r="AB65" s="424">
        <v>250</v>
      </c>
      <c r="AC65" s="426">
        <v>550</v>
      </c>
      <c r="AD65" s="431">
        <v>307</v>
      </c>
      <c r="AE65" s="427">
        <v>257</v>
      </c>
      <c r="AF65" s="426">
        <v>564</v>
      </c>
      <c r="AG65" s="431">
        <v>325</v>
      </c>
      <c r="AH65" s="427">
        <v>236</v>
      </c>
      <c r="AI65" s="426">
        <v>561</v>
      </c>
      <c r="AJ65" s="434">
        <v>299</v>
      </c>
      <c r="AK65" s="424">
        <v>220</v>
      </c>
      <c r="AL65" s="426">
        <v>519</v>
      </c>
      <c r="AM65" s="129">
        <v>334</v>
      </c>
      <c r="AN65" s="424">
        <v>232</v>
      </c>
      <c r="AO65" s="426">
        <v>566</v>
      </c>
      <c r="AP65" s="129">
        <v>311</v>
      </c>
      <c r="AQ65" s="424">
        <v>263</v>
      </c>
      <c r="AR65" s="426">
        <v>574</v>
      </c>
      <c r="AS65" s="129">
        <v>330</v>
      </c>
      <c r="AT65" s="424">
        <v>268</v>
      </c>
      <c r="AU65" s="426">
        <v>598</v>
      </c>
      <c r="AV65" s="129">
        <v>319</v>
      </c>
      <c r="AW65" s="424">
        <v>287</v>
      </c>
      <c r="AX65" s="426">
        <v>606</v>
      </c>
      <c r="AY65" s="129">
        <v>372</v>
      </c>
      <c r="AZ65" s="424">
        <v>300</v>
      </c>
      <c r="BA65" s="426">
        <v>672</v>
      </c>
      <c r="BB65" s="439">
        <v>342</v>
      </c>
      <c r="BC65" s="427">
        <v>298</v>
      </c>
      <c r="BD65" s="443">
        <v>640</v>
      </c>
      <c r="BE65" s="129">
        <v>263</v>
      </c>
      <c r="BF65" s="424">
        <v>216</v>
      </c>
      <c r="BG65" s="426">
        <v>479</v>
      </c>
      <c r="BH65" s="434">
        <v>231</v>
      </c>
      <c r="BI65" s="424">
        <v>212</v>
      </c>
      <c r="BJ65" s="426">
        <v>443</v>
      </c>
      <c r="BK65" s="434">
        <v>240</v>
      </c>
      <c r="BL65" s="424">
        <v>205</v>
      </c>
      <c r="BM65" s="426">
        <v>445</v>
      </c>
      <c r="BN65" s="438">
        <v>247</v>
      </c>
      <c r="BO65" s="424">
        <v>236</v>
      </c>
      <c r="BP65" s="426">
        <v>483</v>
      </c>
      <c r="BQ65" s="447">
        <v>308</v>
      </c>
      <c r="BR65" s="448">
        <v>226</v>
      </c>
      <c r="BS65" s="454">
        <v>534</v>
      </c>
      <c r="BT65" s="452">
        <v>351</v>
      </c>
      <c r="BU65" s="448">
        <v>233</v>
      </c>
      <c r="BV65" s="450">
        <v>584</v>
      </c>
      <c r="BW65" s="447">
        <v>328</v>
      </c>
      <c r="BX65" s="448">
        <v>294</v>
      </c>
      <c r="BY65" s="453">
        <v>622</v>
      </c>
      <c r="BZ65" s="452">
        <v>362</v>
      </c>
      <c r="CA65" s="447">
        <v>329</v>
      </c>
      <c r="CB65" s="453">
        <v>691</v>
      </c>
      <c r="CC65" s="452">
        <v>409</v>
      </c>
      <c r="CD65" s="448">
        <v>343</v>
      </c>
      <c r="CE65" s="453">
        <v>752</v>
      </c>
      <c r="CF65" s="452">
        <v>405</v>
      </c>
      <c r="CG65" s="448">
        <v>329</v>
      </c>
      <c r="CH65" s="453">
        <v>734</v>
      </c>
      <c r="CI65"/>
      <c r="CJ65"/>
      <c r="CK65"/>
      <c r="CL65" s="32"/>
      <c r="CM65" s="32"/>
      <c r="CQ65" s="32"/>
      <c r="CT65"/>
      <c r="CU65"/>
      <c r="CV65"/>
      <c r="CX65" s="32"/>
      <c r="CY65" s="32"/>
      <c r="CZ65" s="32"/>
    </row>
    <row r="66" spans="2:104" ht="13.5">
      <c r="B66" s="510">
        <v>25</v>
      </c>
      <c r="C66" s="549">
        <v>299</v>
      </c>
      <c r="D66" s="550">
        <v>210</v>
      </c>
      <c r="E66" s="446">
        <f t="shared" si="142"/>
        <v>509</v>
      </c>
      <c r="F66" s="129">
        <v>295</v>
      </c>
      <c r="G66" s="501">
        <v>243</v>
      </c>
      <c r="H66" s="446">
        <f t="shared" si="143"/>
        <v>538</v>
      </c>
      <c r="I66" s="500">
        <v>335</v>
      </c>
      <c r="J66" s="501">
        <v>274</v>
      </c>
      <c r="K66" s="502">
        <f t="shared" si="144"/>
        <v>609</v>
      </c>
      <c r="L66" s="430">
        <v>354</v>
      </c>
      <c r="M66" s="424">
        <v>250</v>
      </c>
      <c r="N66" s="426">
        <v>604</v>
      </c>
      <c r="O66" s="438">
        <v>349</v>
      </c>
      <c r="P66" s="424">
        <v>266</v>
      </c>
      <c r="Q66" s="426">
        <v>615</v>
      </c>
      <c r="R66" s="434">
        <v>399</v>
      </c>
      <c r="S66" s="129">
        <v>262</v>
      </c>
      <c r="T66" s="435">
        <v>661</v>
      </c>
      <c r="U66" s="438">
        <v>398</v>
      </c>
      <c r="V66" s="424">
        <v>314</v>
      </c>
      <c r="W66" s="426">
        <v>712</v>
      </c>
      <c r="X66" s="430">
        <v>405</v>
      </c>
      <c r="Y66" s="424">
        <v>339</v>
      </c>
      <c r="Z66" s="426">
        <v>744</v>
      </c>
      <c r="AA66" s="424">
        <v>331</v>
      </c>
      <c r="AB66" s="424">
        <v>258</v>
      </c>
      <c r="AC66" s="426">
        <v>589</v>
      </c>
      <c r="AD66" s="431">
        <v>321</v>
      </c>
      <c r="AE66" s="427">
        <v>238</v>
      </c>
      <c r="AF66" s="426">
        <v>559</v>
      </c>
      <c r="AG66" s="431">
        <v>339</v>
      </c>
      <c r="AH66" s="427">
        <v>231</v>
      </c>
      <c r="AI66" s="426">
        <v>570</v>
      </c>
      <c r="AJ66" s="434">
        <v>357</v>
      </c>
      <c r="AK66" s="424">
        <v>258</v>
      </c>
      <c r="AL66" s="426">
        <v>615</v>
      </c>
      <c r="AM66" s="129">
        <v>358</v>
      </c>
      <c r="AN66" s="424">
        <v>275</v>
      </c>
      <c r="AO66" s="426">
        <v>633</v>
      </c>
      <c r="AP66" s="129">
        <v>355</v>
      </c>
      <c r="AQ66" s="424">
        <v>293</v>
      </c>
      <c r="AR66" s="426">
        <v>648</v>
      </c>
      <c r="AS66" s="129">
        <v>385</v>
      </c>
      <c r="AT66" s="424">
        <v>292</v>
      </c>
      <c r="AU66" s="426">
        <v>677</v>
      </c>
      <c r="AV66" s="129">
        <v>367</v>
      </c>
      <c r="AW66" s="424">
        <v>303</v>
      </c>
      <c r="AX66" s="426">
        <v>670</v>
      </c>
      <c r="AY66" s="129">
        <v>355</v>
      </c>
      <c r="AZ66" s="424">
        <v>326</v>
      </c>
      <c r="BA66" s="426">
        <v>681</v>
      </c>
      <c r="BB66" s="439">
        <v>352</v>
      </c>
      <c r="BC66" s="427">
        <v>318</v>
      </c>
      <c r="BD66" s="443">
        <v>670</v>
      </c>
      <c r="BE66" s="129">
        <v>247</v>
      </c>
      <c r="BF66" s="424">
        <v>203</v>
      </c>
      <c r="BG66" s="426">
        <v>450</v>
      </c>
      <c r="BH66" s="434">
        <v>249</v>
      </c>
      <c r="BI66" s="424">
        <v>251</v>
      </c>
      <c r="BJ66" s="426">
        <v>500</v>
      </c>
      <c r="BK66" s="434">
        <v>297</v>
      </c>
      <c r="BL66" s="424">
        <v>236</v>
      </c>
      <c r="BM66" s="426">
        <v>533</v>
      </c>
      <c r="BN66" s="438">
        <v>357</v>
      </c>
      <c r="BO66" s="424">
        <v>228</v>
      </c>
      <c r="BP66" s="426">
        <v>585</v>
      </c>
      <c r="BQ66" s="447">
        <v>328</v>
      </c>
      <c r="BR66" s="448">
        <v>292</v>
      </c>
      <c r="BS66" s="454">
        <v>620</v>
      </c>
      <c r="BT66" s="452">
        <v>364</v>
      </c>
      <c r="BU66" s="448">
        <v>316</v>
      </c>
      <c r="BV66" s="450">
        <v>680</v>
      </c>
      <c r="BW66" s="447">
        <v>414</v>
      </c>
      <c r="BX66" s="448">
        <v>340</v>
      </c>
      <c r="BY66" s="453">
        <v>754</v>
      </c>
      <c r="BZ66" s="452">
        <v>422</v>
      </c>
      <c r="CA66" s="447">
        <v>320</v>
      </c>
      <c r="CB66" s="453">
        <v>742</v>
      </c>
      <c r="CC66" s="452">
        <v>446</v>
      </c>
      <c r="CD66" s="448">
        <v>334</v>
      </c>
      <c r="CE66" s="453">
        <v>780</v>
      </c>
      <c r="CF66" s="452">
        <v>421</v>
      </c>
      <c r="CG66" s="448">
        <v>360</v>
      </c>
      <c r="CH66" s="453">
        <v>781</v>
      </c>
      <c r="CI66"/>
      <c r="CJ66"/>
      <c r="CK66"/>
      <c r="CL66" s="32"/>
      <c r="CM66" s="32"/>
      <c r="CQ66" s="32"/>
      <c r="CT66"/>
      <c r="CU66"/>
      <c r="CV66"/>
      <c r="CX66" s="32"/>
      <c r="CY66" s="32"/>
      <c r="CZ66" s="32"/>
    </row>
    <row r="67" spans="2:104" ht="13.5">
      <c r="B67" s="510">
        <v>26</v>
      </c>
      <c r="C67" s="549">
        <v>341</v>
      </c>
      <c r="D67" s="550">
        <v>267</v>
      </c>
      <c r="E67" s="446">
        <f t="shared" si="142"/>
        <v>608</v>
      </c>
      <c r="F67" s="129">
        <v>366</v>
      </c>
      <c r="G67" s="501">
        <v>246</v>
      </c>
      <c r="H67" s="446">
        <f t="shared" si="143"/>
        <v>612</v>
      </c>
      <c r="I67" s="500">
        <v>365</v>
      </c>
      <c r="J67" s="501">
        <v>266</v>
      </c>
      <c r="K67" s="502">
        <f t="shared" si="144"/>
        <v>631</v>
      </c>
      <c r="L67" s="430">
        <v>409</v>
      </c>
      <c r="M67" s="424">
        <v>291</v>
      </c>
      <c r="N67" s="426">
        <v>700</v>
      </c>
      <c r="O67" s="438">
        <v>418</v>
      </c>
      <c r="P67" s="424">
        <v>312</v>
      </c>
      <c r="Q67" s="426">
        <v>730</v>
      </c>
      <c r="R67" s="434">
        <v>388</v>
      </c>
      <c r="S67" s="129">
        <v>332</v>
      </c>
      <c r="T67" s="435">
        <v>720</v>
      </c>
      <c r="U67" s="438">
        <v>421</v>
      </c>
      <c r="V67" s="424">
        <v>312</v>
      </c>
      <c r="W67" s="426">
        <v>733</v>
      </c>
      <c r="X67" s="430">
        <v>444</v>
      </c>
      <c r="Y67" s="424">
        <v>311</v>
      </c>
      <c r="Z67" s="426">
        <v>755</v>
      </c>
      <c r="AA67" s="424">
        <v>350</v>
      </c>
      <c r="AB67" s="424">
        <v>234</v>
      </c>
      <c r="AC67" s="426">
        <v>584</v>
      </c>
      <c r="AD67" s="431">
        <v>357</v>
      </c>
      <c r="AE67" s="427">
        <v>268</v>
      </c>
      <c r="AF67" s="426">
        <v>625</v>
      </c>
      <c r="AG67" s="431">
        <v>369</v>
      </c>
      <c r="AH67" s="427">
        <v>281</v>
      </c>
      <c r="AI67" s="426">
        <v>650</v>
      </c>
      <c r="AJ67" s="434">
        <v>379</v>
      </c>
      <c r="AK67" s="424">
        <v>317</v>
      </c>
      <c r="AL67" s="426">
        <v>696</v>
      </c>
      <c r="AM67" s="129">
        <v>383</v>
      </c>
      <c r="AN67" s="424">
        <v>304</v>
      </c>
      <c r="AO67" s="426">
        <v>687</v>
      </c>
      <c r="AP67" s="129">
        <v>376</v>
      </c>
      <c r="AQ67" s="424">
        <v>299</v>
      </c>
      <c r="AR67" s="426">
        <v>675</v>
      </c>
      <c r="AS67" s="129">
        <v>346</v>
      </c>
      <c r="AT67" s="424">
        <v>332</v>
      </c>
      <c r="AU67" s="426">
        <v>678</v>
      </c>
      <c r="AV67" s="129">
        <v>355</v>
      </c>
      <c r="AW67" s="424">
        <v>326</v>
      </c>
      <c r="AX67" s="426">
        <v>681</v>
      </c>
      <c r="AY67" s="129">
        <v>367</v>
      </c>
      <c r="AZ67" s="424">
        <v>286</v>
      </c>
      <c r="BA67" s="426">
        <v>653</v>
      </c>
      <c r="BB67" s="439">
        <v>369</v>
      </c>
      <c r="BC67" s="427">
        <v>318</v>
      </c>
      <c r="BD67" s="443">
        <v>687</v>
      </c>
      <c r="BE67" s="129">
        <v>274</v>
      </c>
      <c r="BF67" s="424">
        <v>246</v>
      </c>
      <c r="BG67" s="426">
        <v>520</v>
      </c>
      <c r="BH67" s="434">
        <v>342</v>
      </c>
      <c r="BI67" s="424">
        <v>224</v>
      </c>
      <c r="BJ67" s="426">
        <v>566</v>
      </c>
      <c r="BK67" s="434">
        <v>324</v>
      </c>
      <c r="BL67" s="424">
        <v>281</v>
      </c>
      <c r="BM67" s="426">
        <v>605</v>
      </c>
      <c r="BN67" s="438">
        <v>353</v>
      </c>
      <c r="BO67" s="424">
        <v>321</v>
      </c>
      <c r="BP67" s="426">
        <v>674</v>
      </c>
      <c r="BQ67" s="447">
        <v>412</v>
      </c>
      <c r="BR67" s="448">
        <v>337</v>
      </c>
      <c r="BS67" s="454">
        <v>749</v>
      </c>
      <c r="BT67" s="452">
        <v>427</v>
      </c>
      <c r="BU67" s="448">
        <v>322</v>
      </c>
      <c r="BV67" s="450">
        <v>749</v>
      </c>
      <c r="BW67" s="447">
        <v>458</v>
      </c>
      <c r="BX67" s="448">
        <v>334</v>
      </c>
      <c r="BY67" s="453">
        <v>792</v>
      </c>
      <c r="BZ67" s="452">
        <v>432</v>
      </c>
      <c r="CA67" s="447">
        <v>330</v>
      </c>
      <c r="CB67" s="453">
        <v>762</v>
      </c>
      <c r="CC67" s="452">
        <v>395</v>
      </c>
      <c r="CD67" s="448">
        <v>386</v>
      </c>
      <c r="CE67" s="453">
        <v>781</v>
      </c>
      <c r="CF67" s="452">
        <v>421</v>
      </c>
      <c r="CG67" s="448">
        <v>420</v>
      </c>
      <c r="CH67" s="453">
        <v>841</v>
      </c>
      <c r="CI67"/>
      <c r="CJ67"/>
      <c r="CK67"/>
      <c r="CL67" s="32"/>
      <c r="CM67" s="32"/>
      <c r="CQ67" s="32"/>
      <c r="CT67"/>
      <c r="CU67"/>
      <c r="CV67"/>
      <c r="CX67" s="32"/>
      <c r="CY67" s="32"/>
      <c r="CZ67" s="32"/>
    </row>
    <row r="68" spans="2:104" ht="13.5">
      <c r="B68" s="510">
        <v>27</v>
      </c>
      <c r="C68" s="549">
        <v>364</v>
      </c>
      <c r="D68" s="550">
        <v>262</v>
      </c>
      <c r="E68" s="446">
        <f t="shared" si="142"/>
        <v>626</v>
      </c>
      <c r="F68" s="129">
        <v>409</v>
      </c>
      <c r="G68" s="501">
        <v>282</v>
      </c>
      <c r="H68" s="446">
        <f t="shared" si="143"/>
        <v>691</v>
      </c>
      <c r="I68" s="500">
        <v>414</v>
      </c>
      <c r="J68" s="501">
        <v>311</v>
      </c>
      <c r="K68" s="502">
        <f t="shared" si="144"/>
        <v>725</v>
      </c>
      <c r="L68" s="430">
        <v>420</v>
      </c>
      <c r="M68" s="424">
        <v>335</v>
      </c>
      <c r="N68" s="426">
        <v>755</v>
      </c>
      <c r="O68" s="438">
        <v>436</v>
      </c>
      <c r="P68" s="424">
        <v>325</v>
      </c>
      <c r="Q68" s="426">
        <v>761</v>
      </c>
      <c r="R68" s="434">
        <v>408</v>
      </c>
      <c r="S68" s="129">
        <v>286</v>
      </c>
      <c r="T68" s="435">
        <v>694</v>
      </c>
      <c r="U68" s="438">
        <v>422</v>
      </c>
      <c r="V68" s="424">
        <v>282</v>
      </c>
      <c r="W68" s="426">
        <v>704</v>
      </c>
      <c r="X68" s="430">
        <v>434</v>
      </c>
      <c r="Y68" s="424">
        <v>305</v>
      </c>
      <c r="Z68" s="426">
        <v>739</v>
      </c>
      <c r="AA68" s="424">
        <v>354</v>
      </c>
      <c r="AB68" s="424">
        <v>307</v>
      </c>
      <c r="AC68" s="426">
        <v>661</v>
      </c>
      <c r="AD68" s="431">
        <v>383</v>
      </c>
      <c r="AE68" s="427">
        <v>318</v>
      </c>
      <c r="AF68" s="426">
        <v>701</v>
      </c>
      <c r="AG68" s="431">
        <v>383</v>
      </c>
      <c r="AH68" s="427">
        <v>308</v>
      </c>
      <c r="AI68" s="426">
        <v>691</v>
      </c>
      <c r="AJ68" s="434">
        <v>370</v>
      </c>
      <c r="AK68" s="424">
        <v>313</v>
      </c>
      <c r="AL68" s="426">
        <v>683</v>
      </c>
      <c r="AM68" s="129">
        <v>353</v>
      </c>
      <c r="AN68" s="424">
        <v>363</v>
      </c>
      <c r="AO68" s="426">
        <v>716</v>
      </c>
      <c r="AP68" s="129">
        <v>334</v>
      </c>
      <c r="AQ68" s="424">
        <v>348</v>
      </c>
      <c r="AR68" s="426">
        <v>682</v>
      </c>
      <c r="AS68" s="129">
        <v>370</v>
      </c>
      <c r="AT68" s="424">
        <v>300</v>
      </c>
      <c r="AU68" s="426">
        <v>670</v>
      </c>
      <c r="AV68" s="129">
        <v>357</v>
      </c>
      <c r="AW68" s="424">
        <v>316</v>
      </c>
      <c r="AX68" s="426">
        <v>673</v>
      </c>
      <c r="AY68" s="129">
        <v>376</v>
      </c>
      <c r="AZ68" s="424">
        <v>331</v>
      </c>
      <c r="BA68" s="426">
        <v>707</v>
      </c>
      <c r="BB68" s="439">
        <v>420</v>
      </c>
      <c r="BC68" s="427">
        <v>311</v>
      </c>
      <c r="BD68" s="443">
        <v>731</v>
      </c>
      <c r="BE68" s="129">
        <v>318</v>
      </c>
      <c r="BF68" s="424">
        <v>275</v>
      </c>
      <c r="BG68" s="426">
        <v>593</v>
      </c>
      <c r="BH68" s="434">
        <v>337</v>
      </c>
      <c r="BI68" s="424">
        <v>339</v>
      </c>
      <c r="BJ68" s="426">
        <v>676</v>
      </c>
      <c r="BK68" s="434">
        <v>414</v>
      </c>
      <c r="BL68" s="424">
        <v>348</v>
      </c>
      <c r="BM68" s="426">
        <v>762</v>
      </c>
      <c r="BN68" s="438">
        <v>420</v>
      </c>
      <c r="BO68" s="424">
        <v>321</v>
      </c>
      <c r="BP68" s="426">
        <v>741</v>
      </c>
      <c r="BQ68" s="447">
        <v>439</v>
      </c>
      <c r="BR68" s="448">
        <v>316</v>
      </c>
      <c r="BS68" s="454">
        <v>755</v>
      </c>
      <c r="BT68" s="452">
        <v>424</v>
      </c>
      <c r="BU68" s="448">
        <v>341</v>
      </c>
      <c r="BV68" s="450">
        <v>765</v>
      </c>
      <c r="BW68" s="447">
        <v>405</v>
      </c>
      <c r="BX68" s="448">
        <v>364</v>
      </c>
      <c r="BY68" s="453">
        <v>769</v>
      </c>
      <c r="BZ68" s="452">
        <v>416</v>
      </c>
      <c r="CA68" s="447">
        <v>414</v>
      </c>
      <c r="CB68" s="453">
        <v>830</v>
      </c>
      <c r="CC68" s="452">
        <v>433</v>
      </c>
      <c r="CD68" s="448">
        <v>393</v>
      </c>
      <c r="CE68" s="453">
        <v>826</v>
      </c>
      <c r="CF68" s="452">
        <v>438</v>
      </c>
      <c r="CG68" s="448">
        <v>371</v>
      </c>
      <c r="CH68" s="453">
        <v>809</v>
      </c>
      <c r="CI68"/>
      <c r="CJ68"/>
      <c r="CK68"/>
      <c r="CL68" s="32"/>
      <c r="CM68" s="32"/>
      <c r="CQ68" s="32"/>
      <c r="CT68"/>
      <c r="CU68"/>
      <c r="CV68"/>
      <c r="CX68" s="32"/>
      <c r="CY68" s="32"/>
      <c r="CZ68" s="32"/>
    </row>
    <row r="69" spans="2:104" ht="13.5">
      <c r="B69" s="510">
        <v>28</v>
      </c>
      <c r="C69" s="549">
        <v>411</v>
      </c>
      <c r="D69" s="550">
        <v>316</v>
      </c>
      <c r="E69" s="446">
        <f t="shared" si="142"/>
        <v>727</v>
      </c>
      <c r="F69" s="129">
        <v>394</v>
      </c>
      <c r="G69" s="501">
        <v>347</v>
      </c>
      <c r="H69" s="446">
        <f t="shared" si="143"/>
        <v>741</v>
      </c>
      <c r="I69" s="500">
        <v>446</v>
      </c>
      <c r="J69" s="501">
        <v>317</v>
      </c>
      <c r="K69" s="502">
        <f t="shared" si="144"/>
        <v>763</v>
      </c>
      <c r="L69" s="430">
        <v>425</v>
      </c>
      <c r="M69" s="424">
        <v>307</v>
      </c>
      <c r="N69" s="426">
        <v>732</v>
      </c>
      <c r="O69" s="438">
        <v>427</v>
      </c>
      <c r="P69" s="424">
        <v>303</v>
      </c>
      <c r="Q69" s="426">
        <v>730</v>
      </c>
      <c r="R69" s="434">
        <v>403</v>
      </c>
      <c r="S69" s="129">
        <v>307</v>
      </c>
      <c r="T69" s="435">
        <v>710</v>
      </c>
      <c r="U69" s="438">
        <v>399</v>
      </c>
      <c r="V69" s="424">
        <v>343</v>
      </c>
      <c r="W69" s="426">
        <v>742</v>
      </c>
      <c r="X69" s="430">
        <v>397</v>
      </c>
      <c r="Y69" s="424">
        <v>366</v>
      </c>
      <c r="Z69" s="426">
        <v>763</v>
      </c>
      <c r="AA69" s="424">
        <v>378</v>
      </c>
      <c r="AB69" s="424">
        <v>313</v>
      </c>
      <c r="AC69" s="426">
        <v>691</v>
      </c>
      <c r="AD69" s="431">
        <v>364</v>
      </c>
      <c r="AE69" s="427">
        <v>326</v>
      </c>
      <c r="AF69" s="426">
        <v>690</v>
      </c>
      <c r="AG69" s="431">
        <v>357</v>
      </c>
      <c r="AH69" s="427">
        <v>367</v>
      </c>
      <c r="AI69" s="426">
        <v>724</v>
      </c>
      <c r="AJ69" s="434">
        <v>340</v>
      </c>
      <c r="AK69" s="424">
        <v>344</v>
      </c>
      <c r="AL69" s="426">
        <v>684</v>
      </c>
      <c r="AM69" s="129">
        <v>365</v>
      </c>
      <c r="AN69" s="424">
        <v>314</v>
      </c>
      <c r="AO69" s="426">
        <v>679</v>
      </c>
      <c r="AP69" s="129">
        <v>363</v>
      </c>
      <c r="AQ69" s="424">
        <v>334</v>
      </c>
      <c r="AR69" s="426">
        <v>697</v>
      </c>
      <c r="AS69" s="129">
        <v>372</v>
      </c>
      <c r="AT69" s="424">
        <v>343</v>
      </c>
      <c r="AU69" s="426">
        <v>715</v>
      </c>
      <c r="AV69" s="129">
        <v>432</v>
      </c>
      <c r="AW69" s="424">
        <v>311</v>
      </c>
      <c r="AX69" s="426">
        <v>743</v>
      </c>
      <c r="AY69" s="129">
        <v>379</v>
      </c>
      <c r="AZ69" s="424">
        <v>300</v>
      </c>
      <c r="BA69" s="426">
        <v>679</v>
      </c>
      <c r="BB69" s="439">
        <v>379</v>
      </c>
      <c r="BC69" s="427">
        <v>311</v>
      </c>
      <c r="BD69" s="443">
        <v>690</v>
      </c>
      <c r="BE69" s="129">
        <v>402</v>
      </c>
      <c r="BF69" s="424">
        <v>341</v>
      </c>
      <c r="BG69" s="426">
        <v>743</v>
      </c>
      <c r="BH69" s="434">
        <v>419</v>
      </c>
      <c r="BI69" s="424">
        <v>311</v>
      </c>
      <c r="BJ69" s="426">
        <v>730</v>
      </c>
      <c r="BK69" s="434">
        <v>441</v>
      </c>
      <c r="BL69" s="424">
        <v>300</v>
      </c>
      <c r="BM69" s="426">
        <v>741</v>
      </c>
      <c r="BN69" s="438">
        <v>409</v>
      </c>
      <c r="BO69" s="424">
        <v>324</v>
      </c>
      <c r="BP69" s="426">
        <v>733</v>
      </c>
      <c r="BQ69" s="447">
        <v>388</v>
      </c>
      <c r="BR69" s="448">
        <v>364</v>
      </c>
      <c r="BS69" s="454">
        <v>752</v>
      </c>
      <c r="BT69" s="452">
        <v>414</v>
      </c>
      <c r="BU69" s="448">
        <v>424</v>
      </c>
      <c r="BV69" s="450">
        <v>838</v>
      </c>
      <c r="BW69" s="447">
        <v>426</v>
      </c>
      <c r="BX69" s="448">
        <v>405</v>
      </c>
      <c r="BY69" s="453">
        <v>831</v>
      </c>
      <c r="BZ69" s="452">
        <v>424</v>
      </c>
      <c r="CA69" s="447">
        <v>369</v>
      </c>
      <c r="CB69" s="453">
        <v>793</v>
      </c>
      <c r="CC69" s="452">
        <v>480</v>
      </c>
      <c r="CD69" s="448">
        <v>371</v>
      </c>
      <c r="CE69" s="453">
        <v>851</v>
      </c>
      <c r="CF69" s="452">
        <v>476</v>
      </c>
      <c r="CG69" s="448">
        <v>390</v>
      </c>
      <c r="CH69" s="453">
        <v>866</v>
      </c>
      <c r="CI69"/>
      <c r="CJ69"/>
      <c r="CK69"/>
      <c r="CL69" s="32"/>
      <c r="CM69" s="32"/>
      <c r="CQ69" s="32"/>
      <c r="CT69"/>
      <c r="CU69"/>
      <c r="CV69"/>
      <c r="CX69" s="32"/>
      <c r="CY69" s="32"/>
      <c r="CZ69" s="32"/>
    </row>
    <row r="70" spans="2:104" ht="13.5">
      <c r="B70" s="510">
        <v>29</v>
      </c>
      <c r="C70" s="549">
        <v>445</v>
      </c>
      <c r="D70" s="550">
        <v>319</v>
      </c>
      <c r="E70" s="446">
        <f t="shared" si="142"/>
        <v>764</v>
      </c>
      <c r="F70" s="129">
        <v>440</v>
      </c>
      <c r="G70" s="501">
        <v>307</v>
      </c>
      <c r="H70" s="446">
        <f t="shared" si="143"/>
        <v>747</v>
      </c>
      <c r="I70" s="500">
        <v>410</v>
      </c>
      <c r="J70" s="501">
        <v>313</v>
      </c>
      <c r="K70" s="502">
        <f t="shared" si="144"/>
        <v>723</v>
      </c>
      <c r="L70" s="430">
        <v>418</v>
      </c>
      <c r="M70" s="424">
        <v>325</v>
      </c>
      <c r="N70" s="426">
        <v>743</v>
      </c>
      <c r="O70" s="438">
        <v>412</v>
      </c>
      <c r="P70" s="424">
        <v>347</v>
      </c>
      <c r="Q70" s="426">
        <v>759</v>
      </c>
      <c r="R70" s="434">
        <v>389</v>
      </c>
      <c r="S70" s="129">
        <v>325</v>
      </c>
      <c r="T70" s="435">
        <v>714</v>
      </c>
      <c r="U70" s="438">
        <v>402</v>
      </c>
      <c r="V70" s="424">
        <v>317</v>
      </c>
      <c r="W70" s="426">
        <v>719</v>
      </c>
      <c r="X70" s="430">
        <v>388</v>
      </c>
      <c r="Y70" s="424">
        <v>327</v>
      </c>
      <c r="Z70" s="426">
        <v>715</v>
      </c>
      <c r="AA70" s="424">
        <v>354</v>
      </c>
      <c r="AB70" s="424">
        <v>361</v>
      </c>
      <c r="AC70" s="426">
        <v>715</v>
      </c>
      <c r="AD70" s="431">
        <v>342</v>
      </c>
      <c r="AE70" s="427">
        <v>337</v>
      </c>
      <c r="AF70" s="426">
        <v>679</v>
      </c>
      <c r="AG70" s="431">
        <v>359</v>
      </c>
      <c r="AH70" s="427">
        <v>306</v>
      </c>
      <c r="AI70" s="426">
        <v>665</v>
      </c>
      <c r="AJ70" s="434">
        <v>364</v>
      </c>
      <c r="AK70" s="424">
        <v>336</v>
      </c>
      <c r="AL70" s="426">
        <v>700</v>
      </c>
      <c r="AM70" s="129">
        <v>372</v>
      </c>
      <c r="AN70" s="424">
        <v>327</v>
      </c>
      <c r="AO70" s="426">
        <v>699</v>
      </c>
      <c r="AP70" s="129">
        <v>423</v>
      </c>
      <c r="AQ70" s="424">
        <v>311</v>
      </c>
      <c r="AR70" s="426">
        <v>734</v>
      </c>
      <c r="AS70" s="129">
        <v>382</v>
      </c>
      <c r="AT70" s="424">
        <v>313</v>
      </c>
      <c r="AU70" s="426">
        <v>695</v>
      </c>
      <c r="AV70" s="129">
        <v>373</v>
      </c>
      <c r="AW70" s="424">
        <v>322</v>
      </c>
      <c r="AX70" s="426">
        <v>695</v>
      </c>
      <c r="AY70" s="129">
        <v>417</v>
      </c>
      <c r="AZ70" s="424">
        <v>308</v>
      </c>
      <c r="BA70" s="426">
        <v>725</v>
      </c>
      <c r="BB70" s="439">
        <v>423</v>
      </c>
      <c r="BC70" s="427">
        <v>296</v>
      </c>
      <c r="BD70" s="443">
        <v>719</v>
      </c>
      <c r="BE70" s="129">
        <v>452</v>
      </c>
      <c r="BF70" s="424">
        <v>308</v>
      </c>
      <c r="BG70" s="426">
        <v>760</v>
      </c>
      <c r="BH70" s="434">
        <v>412</v>
      </c>
      <c r="BI70" s="424">
        <v>334</v>
      </c>
      <c r="BJ70" s="426">
        <v>746</v>
      </c>
      <c r="BK70" s="434">
        <v>383</v>
      </c>
      <c r="BL70" s="424">
        <v>370</v>
      </c>
      <c r="BM70" s="426">
        <v>753</v>
      </c>
      <c r="BN70" s="438">
        <v>416</v>
      </c>
      <c r="BO70" s="424">
        <v>423</v>
      </c>
      <c r="BP70" s="426">
        <v>839</v>
      </c>
      <c r="BQ70" s="447">
        <v>421</v>
      </c>
      <c r="BR70" s="448">
        <v>410</v>
      </c>
      <c r="BS70" s="454">
        <v>831</v>
      </c>
      <c r="BT70" s="452">
        <v>433</v>
      </c>
      <c r="BU70" s="448">
        <v>387</v>
      </c>
      <c r="BV70" s="450">
        <v>820</v>
      </c>
      <c r="BW70" s="447">
        <v>464</v>
      </c>
      <c r="BX70" s="448">
        <v>373</v>
      </c>
      <c r="BY70" s="453">
        <v>837</v>
      </c>
      <c r="BZ70" s="452">
        <v>454</v>
      </c>
      <c r="CA70" s="447">
        <v>387</v>
      </c>
      <c r="CB70" s="453">
        <v>841</v>
      </c>
      <c r="CC70" s="452">
        <v>435</v>
      </c>
      <c r="CD70" s="448">
        <v>399</v>
      </c>
      <c r="CE70" s="453">
        <v>834</v>
      </c>
      <c r="CF70" s="452">
        <v>483</v>
      </c>
      <c r="CG70" s="448">
        <v>389</v>
      </c>
      <c r="CH70" s="453">
        <v>872</v>
      </c>
      <c r="CI70"/>
      <c r="CJ70"/>
      <c r="CK70"/>
      <c r="CL70" s="32"/>
      <c r="CM70" s="32"/>
      <c r="CQ70" s="32"/>
      <c r="CT70"/>
      <c r="CU70"/>
      <c r="CV70"/>
      <c r="CX70" s="32"/>
      <c r="CY70" s="32"/>
      <c r="CZ70" s="32"/>
    </row>
    <row r="71" spans="2:104" ht="13.5">
      <c r="B71" s="510">
        <v>30</v>
      </c>
      <c r="C71" s="549">
        <v>390</v>
      </c>
      <c r="D71" s="550">
        <v>319</v>
      </c>
      <c r="E71" s="446">
        <f t="shared" si="142"/>
        <v>709</v>
      </c>
      <c r="F71" s="507">
        <v>422</v>
      </c>
      <c r="G71" s="501">
        <v>319</v>
      </c>
      <c r="H71" s="446">
        <f t="shared" si="143"/>
        <v>741</v>
      </c>
      <c r="I71" s="500">
        <v>403</v>
      </c>
      <c r="J71" s="501">
        <v>335</v>
      </c>
      <c r="K71" s="502">
        <f t="shared" si="144"/>
        <v>738</v>
      </c>
      <c r="L71" s="430">
        <v>382</v>
      </c>
      <c r="M71" s="424">
        <v>349</v>
      </c>
      <c r="N71" s="426">
        <v>731</v>
      </c>
      <c r="O71" s="438">
        <v>389</v>
      </c>
      <c r="P71" s="424">
        <v>326</v>
      </c>
      <c r="Q71" s="426">
        <v>715</v>
      </c>
      <c r="R71" s="434">
        <v>379</v>
      </c>
      <c r="S71" s="129">
        <v>319</v>
      </c>
      <c r="T71" s="435">
        <v>698</v>
      </c>
      <c r="U71" s="438">
        <v>358</v>
      </c>
      <c r="V71" s="424">
        <v>364</v>
      </c>
      <c r="W71" s="426">
        <v>722</v>
      </c>
      <c r="X71" s="430">
        <v>349</v>
      </c>
      <c r="Y71" s="424">
        <v>344</v>
      </c>
      <c r="Z71" s="426">
        <v>693</v>
      </c>
      <c r="AA71" s="424">
        <v>354</v>
      </c>
      <c r="AB71" s="424">
        <v>321</v>
      </c>
      <c r="AC71" s="426">
        <v>675</v>
      </c>
      <c r="AD71" s="431">
        <v>362</v>
      </c>
      <c r="AE71" s="427">
        <v>339</v>
      </c>
      <c r="AF71" s="426">
        <v>701</v>
      </c>
      <c r="AG71" s="431">
        <v>368</v>
      </c>
      <c r="AH71" s="427">
        <v>320</v>
      </c>
      <c r="AI71" s="426">
        <v>688</v>
      </c>
      <c r="AJ71" s="434">
        <v>420</v>
      </c>
      <c r="AK71" s="424">
        <v>304</v>
      </c>
      <c r="AL71" s="426">
        <v>724</v>
      </c>
      <c r="AM71" s="129">
        <v>372</v>
      </c>
      <c r="AN71" s="424">
        <v>322</v>
      </c>
      <c r="AO71" s="426">
        <v>694</v>
      </c>
      <c r="AP71" s="129">
        <v>377</v>
      </c>
      <c r="AQ71" s="424">
        <v>330</v>
      </c>
      <c r="AR71" s="426">
        <v>707</v>
      </c>
      <c r="AS71" s="129">
        <v>418</v>
      </c>
      <c r="AT71" s="424">
        <v>310</v>
      </c>
      <c r="AU71" s="426">
        <v>728</v>
      </c>
      <c r="AV71" s="129">
        <v>415</v>
      </c>
      <c r="AW71" s="424">
        <v>301</v>
      </c>
      <c r="AX71" s="426">
        <v>716</v>
      </c>
      <c r="AY71" s="129">
        <v>443</v>
      </c>
      <c r="AZ71" s="424">
        <v>318</v>
      </c>
      <c r="BA71" s="426">
        <v>761</v>
      </c>
      <c r="BB71" s="439">
        <v>417</v>
      </c>
      <c r="BC71" s="427">
        <v>360</v>
      </c>
      <c r="BD71" s="443">
        <v>777</v>
      </c>
      <c r="BE71" s="129">
        <v>365</v>
      </c>
      <c r="BF71" s="424">
        <v>364</v>
      </c>
      <c r="BG71" s="426">
        <v>729</v>
      </c>
      <c r="BH71" s="434">
        <v>405</v>
      </c>
      <c r="BI71" s="424">
        <v>431</v>
      </c>
      <c r="BJ71" s="426">
        <v>836</v>
      </c>
      <c r="BK71" s="434">
        <v>410</v>
      </c>
      <c r="BL71" s="424">
        <v>404</v>
      </c>
      <c r="BM71" s="426">
        <v>814</v>
      </c>
      <c r="BN71" s="438">
        <v>421</v>
      </c>
      <c r="BO71" s="424">
        <v>380</v>
      </c>
      <c r="BP71" s="426">
        <v>801</v>
      </c>
      <c r="BQ71" s="447">
        <v>451</v>
      </c>
      <c r="BR71" s="448">
        <v>362</v>
      </c>
      <c r="BS71" s="454">
        <v>813</v>
      </c>
      <c r="BT71" s="452">
        <v>454</v>
      </c>
      <c r="BU71" s="448">
        <v>363</v>
      </c>
      <c r="BV71" s="450">
        <v>817</v>
      </c>
      <c r="BW71" s="447">
        <v>421</v>
      </c>
      <c r="BX71" s="448">
        <v>389</v>
      </c>
      <c r="BY71" s="453">
        <v>810</v>
      </c>
      <c r="BZ71" s="452">
        <v>461</v>
      </c>
      <c r="CA71" s="447">
        <v>379</v>
      </c>
      <c r="CB71" s="453">
        <v>840</v>
      </c>
      <c r="CC71" s="452">
        <v>478</v>
      </c>
      <c r="CD71" s="448">
        <v>375</v>
      </c>
      <c r="CE71" s="453">
        <v>853</v>
      </c>
      <c r="CF71" s="452">
        <v>471</v>
      </c>
      <c r="CG71" s="448">
        <v>405</v>
      </c>
      <c r="CH71" s="453">
        <v>876</v>
      </c>
      <c r="CI71"/>
      <c r="CJ71"/>
      <c r="CK71"/>
      <c r="CL71" s="32"/>
      <c r="CM71" s="32"/>
      <c r="CQ71" s="32"/>
      <c r="CT71"/>
      <c r="CU71"/>
      <c r="CV71"/>
      <c r="CX71" s="32"/>
      <c r="CY71" s="32"/>
      <c r="CZ71" s="32"/>
    </row>
    <row r="72" spans="2:104" ht="13.5">
      <c r="B72" s="510">
        <v>31</v>
      </c>
      <c r="C72" s="549">
        <v>401</v>
      </c>
      <c r="D72" s="550">
        <v>344</v>
      </c>
      <c r="E72" s="446">
        <f t="shared" si="142"/>
        <v>745</v>
      </c>
      <c r="F72" s="507">
        <v>377</v>
      </c>
      <c r="G72" s="501">
        <v>357</v>
      </c>
      <c r="H72" s="446">
        <f t="shared" si="143"/>
        <v>734</v>
      </c>
      <c r="I72" s="500">
        <v>371</v>
      </c>
      <c r="J72" s="501">
        <v>336</v>
      </c>
      <c r="K72" s="502">
        <f t="shared" si="144"/>
        <v>707</v>
      </c>
      <c r="L72" s="430">
        <v>393</v>
      </c>
      <c r="M72" s="424">
        <v>343</v>
      </c>
      <c r="N72" s="426">
        <v>736</v>
      </c>
      <c r="O72" s="438">
        <v>372</v>
      </c>
      <c r="P72" s="424">
        <v>358</v>
      </c>
      <c r="Q72" s="426">
        <v>730</v>
      </c>
      <c r="R72" s="434">
        <v>337</v>
      </c>
      <c r="S72" s="129">
        <v>323</v>
      </c>
      <c r="T72" s="435">
        <v>660</v>
      </c>
      <c r="U72" s="438">
        <v>359</v>
      </c>
      <c r="V72" s="424">
        <v>307</v>
      </c>
      <c r="W72" s="426">
        <v>666</v>
      </c>
      <c r="X72" s="430">
        <v>366</v>
      </c>
      <c r="Y72" s="424">
        <v>340</v>
      </c>
      <c r="Z72" s="426">
        <v>706</v>
      </c>
      <c r="AA72" s="424">
        <v>374</v>
      </c>
      <c r="AB72" s="424">
        <v>336</v>
      </c>
      <c r="AC72" s="426">
        <v>710</v>
      </c>
      <c r="AD72" s="431">
        <v>426</v>
      </c>
      <c r="AE72" s="427">
        <v>300</v>
      </c>
      <c r="AF72" s="426">
        <v>726</v>
      </c>
      <c r="AG72" s="431">
        <v>382</v>
      </c>
      <c r="AH72" s="427">
        <v>319</v>
      </c>
      <c r="AI72" s="426">
        <v>701</v>
      </c>
      <c r="AJ72" s="434">
        <v>373</v>
      </c>
      <c r="AK72" s="424">
        <v>325</v>
      </c>
      <c r="AL72" s="426">
        <v>698</v>
      </c>
      <c r="AM72" s="129">
        <v>414</v>
      </c>
      <c r="AN72" s="424">
        <v>306</v>
      </c>
      <c r="AO72" s="426">
        <v>720</v>
      </c>
      <c r="AP72" s="129">
        <v>418</v>
      </c>
      <c r="AQ72" s="424">
        <v>314</v>
      </c>
      <c r="AR72" s="426">
        <v>732</v>
      </c>
      <c r="AS72" s="129">
        <v>428</v>
      </c>
      <c r="AT72" s="424">
        <v>329</v>
      </c>
      <c r="AU72" s="426">
        <v>757</v>
      </c>
      <c r="AV72" s="129">
        <v>411</v>
      </c>
      <c r="AW72" s="424">
        <v>368</v>
      </c>
      <c r="AX72" s="426">
        <v>779</v>
      </c>
      <c r="AY72" s="129">
        <v>387</v>
      </c>
      <c r="AZ72" s="424">
        <v>394</v>
      </c>
      <c r="BA72" s="426">
        <v>781</v>
      </c>
      <c r="BB72" s="439">
        <v>404</v>
      </c>
      <c r="BC72" s="427">
        <v>407</v>
      </c>
      <c r="BD72" s="443">
        <v>811</v>
      </c>
      <c r="BE72" s="129">
        <v>395</v>
      </c>
      <c r="BF72" s="424">
        <v>416</v>
      </c>
      <c r="BG72" s="426">
        <v>811</v>
      </c>
      <c r="BH72" s="434">
        <v>424</v>
      </c>
      <c r="BI72" s="424">
        <v>377</v>
      </c>
      <c r="BJ72" s="426">
        <v>801</v>
      </c>
      <c r="BK72" s="434">
        <v>456</v>
      </c>
      <c r="BL72" s="424">
        <v>355</v>
      </c>
      <c r="BM72" s="426">
        <v>811</v>
      </c>
      <c r="BN72" s="438">
        <v>433</v>
      </c>
      <c r="BO72" s="424">
        <v>358</v>
      </c>
      <c r="BP72" s="426">
        <v>791</v>
      </c>
      <c r="BQ72" s="447">
        <v>416</v>
      </c>
      <c r="BR72" s="448">
        <v>384</v>
      </c>
      <c r="BS72" s="454">
        <v>800</v>
      </c>
      <c r="BT72" s="452">
        <v>443</v>
      </c>
      <c r="BU72" s="448">
        <v>385</v>
      </c>
      <c r="BV72" s="450">
        <v>828</v>
      </c>
      <c r="BW72" s="447">
        <v>468</v>
      </c>
      <c r="BX72" s="448">
        <v>375</v>
      </c>
      <c r="BY72" s="453">
        <v>843</v>
      </c>
      <c r="BZ72" s="452">
        <v>459</v>
      </c>
      <c r="CA72" s="447">
        <v>414</v>
      </c>
      <c r="CB72" s="453">
        <v>873</v>
      </c>
      <c r="CC72" s="452">
        <v>488</v>
      </c>
      <c r="CD72" s="448">
        <v>409</v>
      </c>
      <c r="CE72" s="453">
        <v>897</v>
      </c>
      <c r="CF72" s="452">
        <v>478</v>
      </c>
      <c r="CG72" s="448">
        <v>403</v>
      </c>
      <c r="CH72" s="453">
        <v>881</v>
      </c>
      <c r="CI72"/>
      <c r="CJ72"/>
      <c r="CK72"/>
      <c r="CL72" s="32"/>
      <c r="CM72" s="32"/>
      <c r="CQ72" s="32"/>
      <c r="CT72"/>
      <c r="CU72"/>
      <c r="CV72"/>
      <c r="CX72" s="32"/>
      <c r="CY72" s="32"/>
      <c r="CZ72" s="32"/>
    </row>
    <row r="73" spans="2:104" ht="13.5">
      <c r="B73" s="510">
        <v>32</v>
      </c>
      <c r="C73" s="549">
        <v>376</v>
      </c>
      <c r="D73" s="550">
        <v>339</v>
      </c>
      <c r="E73" s="446">
        <f t="shared" si="142"/>
        <v>715</v>
      </c>
      <c r="F73" s="507">
        <v>374</v>
      </c>
      <c r="G73" s="501">
        <v>339</v>
      </c>
      <c r="H73" s="446">
        <f t="shared" si="143"/>
        <v>713</v>
      </c>
      <c r="I73" s="500">
        <v>378</v>
      </c>
      <c r="J73" s="501">
        <v>367</v>
      </c>
      <c r="K73" s="502">
        <f t="shared" si="144"/>
        <v>745</v>
      </c>
      <c r="L73" s="430">
        <v>353</v>
      </c>
      <c r="M73" s="424">
        <v>333</v>
      </c>
      <c r="N73" s="426">
        <v>686</v>
      </c>
      <c r="O73" s="438">
        <v>370</v>
      </c>
      <c r="P73" s="424">
        <v>317</v>
      </c>
      <c r="Q73" s="426">
        <v>687</v>
      </c>
      <c r="R73" s="434">
        <v>377</v>
      </c>
      <c r="S73" s="129">
        <v>348</v>
      </c>
      <c r="T73" s="435">
        <v>725</v>
      </c>
      <c r="U73" s="438">
        <v>371</v>
      </c>
      <c r="V73" s="424">
        <v>340</v>
      </c>
      <c r="W73" s="426">
        <v>711</v>
      </c>
      <c r="X73" s="430">
        <v>417</v>
      </c>
      <c r="Y73" s="424">
        <v>313</v>
      </c>
      <c r="Z73" s="426">
        <v>730</v>
      </c>
      <c r="AA73" s="424">
        <v>395</v>
      </c>
      <c r="AB73" s="424">
        <v>315</v>
      </c>
      <c r="AC73" s="426">
        <v>710</v>
      </c>
      <c r="AD73" s="431">
        <v>373</v>
      </c>
      <c r="AE73" s="427">
        <v>331</v>
      </c>
      <c r="AF73" s="426">
        <v>704</v>
      </c>
      <c r="AG73" s="431">
        <v>398</v>
      </c>
      <c r="AH73" s="427">
        <v>301</v>
      </c>
      <c r="AI73" s="426">
        <v>699</v>
      </c>
      <c r="AJ73" s="434">
        <v>418</v>
      </c>
      <c r="AK73" s="424">
        <v>312</v>
      </c>
      <c r="AL73" s="426">
        <v>730</v>
      </c>
      <c r="AM73" s="129">
        <v>430</v>
      </c>
      <c r="AN73" s="424">
        <v>330</v>
      </c>
      <c r="AO73" s="426">
        <v>760</v>
      </c>
      <c r="AP73" s="129">
        <v>408</v>
      </c>
      <c r="AQ73" s="424">
        <v>366</v>
      </c>
      <c r="AR73" s="426">
        <v>774</v>
      </c>
      <c r="AS73" s="129">
        <v>399</v>
      </c>
      <c r="AT73" s="424">
        <v>399</v>
      </c>
      <c r="AU73" s="426">
        <v>798</v>
      </c>
      <c r="AV73" s="129">
        <v>417</v>
      </c>
      <c r="AW73" s="424">
        <v>409</v>
      </c>
      <c r="AX73" s="426">
        <v>826</v>
      </c>
      <c r="AY73" s="129">
        <v>412</v>
      </c>
      <c r="AZ73" s="424">
        <v>402</v>
      </c>
      <c r="BA73" s="426">
        <v>814</v>
      </c>
      <c r="BB73" s="439">
        <v>405</v>
      </c>
      <c r="BC73" s="427">
        <v>370</v>
      </c>
      <c r="BD73" s="443">
        <v>775</v>
      </c>
      <c r="BE73" s="129">
        <v>458</v>
      </c>
      <c r="BF73" s="424">
        <v>358</v>
      </c>
      <c r="BG73" s="426">
        <v>816</v>
      </c>
      <c r="BH73" s="434">
        <v>437</v>
      </c>
      <c r="BI73" s="424">
        <v>369</v>
      </c>
      <c r="BJ73" s="426">
        <v>806</v>
      </c>
      <c r="BK73" s="434">
        <v>414</v>
      </c>
      <c r="BL73" s="424">
        <v>381</v>
      </c>
      <c r="BM73" s="426">
        <v>795</v>
      </c>
      <c r="BN73" s="438">
        <v>438</v>
      </c>
      <c r="BO73" s="424">
        <v>389</v>
      </c>
      <c r="BP73" s="426">
        <v>827</v>
      </c>
      <c r="BQ73" s="447">
        <v>461</v>
      </c>
      <c r="BR73" s="448">
        <v>380</v>
      </c>
      <c r="BS73" s="454">
        <v>841</v>
      </c>
      <c r="BT73" s="452">
        <v>456</v>
      </c>
      <c r="BU73" s="448">
        <v>416</v>
      </c>
      <c r="BV73" s="450">
        <v>872</v>
      </c>
      <c r="BW73" s="447">
        <v>488</v>
      </c>
      <c r="BX73" s="448">
        <v>414</v>
      </c>
      <c r="BY73" s="453">
        <v>902</v>
      </c>
      <c r="BZ73" s="452">
        <v>474</v>
      </c>
      <c r="CA73" s="447">
        <v>394</v>
      </c>
      <c r="CB73" s="453">
        <v>868</v>
      </c>
      <c r="CC73" s="452">
        <v>481</v>
      </c>
      <c r="CD73" s="448">
        <v>428</v>
      </c>
      <c r="CE73" s="453">
        <v>909</v>
      </c>
      <c r="CF73" s="452">
        <v>481</v>
      </c>
      <c r="CG73" s="448">
        <v>431</v>
      </c>
      <c r="CH73" s="453">
        <v>912</v>
      </c>
      <c r="CI73"/>
      <c r="CJ73"/>
      <c r="CK73"/>
      <c r="CL73" s="32"/>
      <c r="CM73" s="32"/>
      <c r="CQ73" s="32"/>
      <c r="CT73"/>
      <c r="CU73"/>
      <c r="CV73"/>
      <c r="CX73" s="32"/>
      <c r="CY73" s="32"/>
      <c r="CZ73" s="32"/>
    </row>
    <row r="74" spans="2:104" ht="13.5">
      <c r="B74" s="510">
        <v>33</v>
      </c>
      <c r="C74" s="549">
        <v>380</v>
      </c>
      <c r="D74" s="550">
        <v>368</v>
      </c>
      <c r="E74" s="446">
        <f t="shared" si="142"/>
        <v>748</v>
      </c>
      <c r="F74" s="507">
        <v>362</v>
      </c>
      <c r="G74" s="501">
        <v>341</v>
      </c>
      <c r="H74" s="446">
        <f t="shared" si="143"/>
        <v>703</v>
      </c>
      <c r="I74" s="500">
        <v>370</v>
      </c>
      <c r="J74" s="501">
        <v>316</v>
      </c>
      <c r="K74" s="502">
        <f t="shared" si="144"/>
        <v>686</v>
      </c>
      <c r="L74" s="430">
        <v>375</v>
      </c>
      <c r="M74" s="424">
        <v>333</v>
      </c>
      <c r="N74" s="426">
        <v>708</v>
      </c>
      <c r="O74" s="438">
        <v>363</v>
      </c>
      <c r="P74" s="424">
        <v>330</v>
      </c>
      <c r="Q74" s="426">
        <v>693</v>
      </c>
      <c r="R74" s="434">
        <v>412</v>
      </c>
      <c r="S74" s="129">
        <v>318</v>
      </c>
      <c r="T74" s="435">
        <v>730</v>
      </c>
      <c r="U74" s="438">
        <v>390</v>
      </c>
      <c r="V74" s="424">
        <v>327</v>
      </c>
      <c r="W74" s="426">
        <v>717</v>
      </c>
      <c r="X74" s="430">
        <v>372</v>
      </c>
      <c r="Y74" s="424">
        <v>333</v>
      </c>
      <c r="Z74" s="426">
        <v>705</v>
      </c>
      <c r="AA74" s="424">
        <v>382</v>
      </c>
      <c r="AB74" s="424">
        <v>300</v>
      </c>
      <c r="AC74" s="426">
        <v>682</v>
      </c>
      <c r="AD74" s="431">
        <v>404</v>
      </c>
      <c r="AE74" s="427">
        <v>309</v>
      </c>
      <c r="AF74" s="426">
        <v>713</v>
      </c>
      <c r="AG74" s="431">
        <v>428</v>
      </c>
      <c r="AH74" s="427">
        <v>332</v>
      </c>
      <c r="AI74" s="426">
        <v>760</v>
      </c>
      <c r="AJ74" s="434">
        <v>409</v>
      </c>
      <c r="AK74" s="424">
        <v>349</v>
      </c>
      <c r="AL74" s="426">
        <v>758</v>
      </c>
      <c r="AM74" s="129">
        <v>394</v>
      </c>
      <c r="AN74" s="424">
        <v>406</v>
      </c>
      <c r="AO74" s="426">
        <v>800</v>
      </c>
      <c r="AP74" s="129">
        <v>421</v>
      </c>
      <c r="AQ74" s="424">
        <v>426</v>
      </c>
      <c r="AR74" s="426">
        <v>847</v>
      </c>
      <c r="AS74" s="129">
        <v>408</v>
      </c>
      <c r="AT74" s="424">
        <v>407</v>
      </c>
      <c r="AU74" s="426">
        <v>815</v>
      </c>
      <c r="AV74" s="129">
        <v>413</v>
      </c>
      <c r="AW74" s="424">
        <v>375</v>
      </c>
      <c r="AX74" s="426">
        <v>788</v>
      </c>
      <c r="AY74" s="129">
        <v>436</v>
      </c>
      <c r="AZ74" s="424">
        <v>365</v>
      </c>
      <c r="BA74" s="426">
        <v>801</v>
      </c>
      <c r="BB74" s="439">
        <v>417</v>
      </c>
      <c r="BC74" s="427">
        <v>371</v>
      </c>
      <c r="BD74" s="443">
        <v>788</v>
      </c>
      <c r="BE74" s="129">
        <v>407</v>
      </c>
      <c r="BF74" s="424">
        <v>380</v>
      </c>
      <c r="BG74" s="426">
        <v>787</v>
      </c>
      <c r="BH74" s="434">
        <v>434</v>
      </c>
      <c r="BI74" s="424">
        <v>370</v>
      </c>
      <c r="BJ74" s="426">
        <v>804</v>
      </c>
      <c r="BK74" s="434">
        <v>448</v>
      </c>
      <c r="BL74" s="424">
        <v>378</v>
      </c>
      <c r="BM74" s="426">
        <v>826</v>
      </c>
      <c r="BN74" s="438">
        <v>451</v>
      </c>
      <c r="BO74" s="424">
        <v>408</v>
      </c>
      <c r="BP74" s="426">
        <v>859</v>
      </c>
      <c r="BQ74" s="447">
        <v>476</v>
      </c>
      <c r="BR74" s="448">
        <v>417</v>
      </c>
      <c r="BS74" s="454">
        <v>893</v>
      </c>
      <c r="BT74" s="452">
        <v>462</v>
      </c>
      <c r="BU74" s="448">
        <v>406</v>
      </c>
      <c r="BV74" s="450">
        <v>868</v>
      </c>
      <c r="BW74" s="447">
        <v>470</v>
      </c>
      <c r="BX74" s="448">
        <v>415</v>
      </c>
      <c r="BY74" s="453">
        <v>885</v>
      </c>
      <c r="BZ74" s="452">
        <v>471</v>
      </c>
      <c r="CA74" s="447">
        <v>418</v>
      </c>
      <c r="CB74" s="453">
        <v>889</v>
      </c>
      <c r="CC74" s="452">
        <v>507</v>
      </c>
      <c r="CD74" s="448">
        <v>431</v>
      </c>
      <c r="CE74" s="453">
        <v>938</v>
      </c>
      <c r="CF74" s="452">
        <v>526</v>
      </c>
      <c r="CG74" s="448">
        <v>464</v>
      </c>
      <c r="CH74" s="453">
        <v>990</v>
      </c>
      <c r="CI74"/>
      <c r="CJ74"/>
      <c r="CK74"/>
      <c r="CL74" s="32"/>
      <c r="CM74" s="32"/>
      <c r="CQ74" s="32"/>
      <c r="CT74"/>
      <c r="CU74"/>
      <c r="CV74"/>
      <c r="CX74" s="32"/>
      <c r="CY74" s="32"/>
      <c r="CZ74" s="32"/>
    </row>
    <row r="75" spans="2:104" ht="13.5">
      <c r="B75" s="510">
        <v>34</v>
      </c>
      <c r="C75" s="549">
        <v>381</v>
      </c>
      <c r="D75" s="550">
        <v>320</v>
      </c>
      <c r="E75" s="446">
        <f t="shared" si="142"/>
        <v>701</v>
      </c>
      <c r="F75" s="507">
        <v>368</v>
      </c>
      <c r="G75" s="501">
        <v>336</v>
      </c>
      <c r="H75" s="446">
        <f t="shared" si="143"/>
        <v>704</v>
      </c>
      <c r="I75" s="500">
        <v>362</v>
      </c>
      <c r="J75" s="501">
        <v>320</v>
      </c>
      <c r="K75" s="502">
        <f t="shared" si="144"/>
        <v>682</v>
      </c>
      <c r="L75" s="430">
        <v>416</v>
      </c>
      <c r="M75" s="424">
        <v>309</v>
      </c>
      <c r="N75" s="426">
        <v>725</v>
      </c>
      <c r="O75" s="438">
        <v>416</v>
      </c>
      <c r="P75" s="424">
        <v>311</v>
      </c>
      <c r="Q75" s="426">
        <v>727</v>
      </c>
      <c r="R75" s="434">
        <v>371</v>
      </c>
      <c r="S75" s="129">
        <v>318</v>
      </c>
      <c r="T75" s="435">
        <v>689</v>
      </c>
      <c r="U75" s="438">
        <v>375</v>
      </c>
      <c r="V75" s="424">
        <v>292</v>
      </c>
      <c r="W75" s="426">
        <v>667</v>
      </c>
      <c r="X75" s="430">
        <v>391</v>
      </c>
      <c r="Y75" s="424">
        <v>303</v>
      </c>
      <c r="Z75" s="426">
        <v>694</v>
      </c>
      <c r="AA75" s="424">
        <v>419</v>
      </c>
      <c r="AB75" s="424">
        <v>330</v>
      </c>
      <c r="AC75" s="426">
        <v>749</v>
      </c>
      <c r="AD75" s="431">
        <v>393</v>
      </c>
      <c r="AE75" s="427">
        <v>354</v>
      </c>
      <c r="AF75" s="426">
        <v>747</v>
      </c>
      <c r="AG75" s="431">
        <v>389</v>
      </c>
      <c r="AH75" s="427">
        <v>416</v>
      </c>
      <c r="AI75" s="426">
        <v>805</v>
      </c>
      <c r="AJ75" s="434">
        <v>418</v>
      </c>
      <c r="AK75" s="424">
        <v>435</v>
      </c>
      <c r="AL75" s="426">
        <v>853</v>
      </c>
      <c r="AM75" s="129">
        <v>408</v>
      </c>
      <c r="AN75" s="424">
        <v>418</v>
      </c>
      <c r="AO75" s="426">
        <v>826</v>
      </c>
      <c r="AP75" s="129">
        <v>407</v>
      </c>
      <c r="AQ75" s="424">
        <v>371</v>
      </c>
      <c r="AR75" s="426">
        <v>778</v>
      </c>
      <c r="AS75" s="129">
        <v>430</v>
      </c>
      <c r="AT75" s="424">
        <v>359</v>
      </c>
      <c r="AU75" s="426">
        <v>789</v>
      </c>
      <c r="AV75" s="129">
        <v>422</v>
      </c>
      <c r="AW75" s="424">
        <v>370</v>
      </c>
      <c r="AX75" s="426">
        <v>792</v>
      </c>
      <c r="AY75" s="129">
        <v>407</v>
      </c>
      <c r="AZ75" s="424">
        <v>382</v>
      </c>
      <c r="BA75" s="426">
        <v>789</v>
      </c>
      <c r="BB75" s="439">
        <v>430</v>
      </c>
      <c r="BC75" s="427">
        <v>392</v>
      </c>
      <c r="BD75" s="443">
        <v>822</v>
      </c>
      <c r="BE75" s="129">
        <v>455</v>
      </c>
      <c r="BF75" s="424">
        <v>382</v>
      </c>
      <c r="BG75" s="426">
        <v>837</v>
      </c>
      <c r="BH75" s="434">
        <v>452</v>
      </c>
      <c r="BI75" s="424">
        <v>406</v>
      </c>
      <c r="BJ75" s="426">
        <v>858</v>
      </c>
      <c r="BK75" s="434">
        <v>483</v>
      </c>
      <c r="BL75" s="424">
        <v>415</v>
      </c>
      <c r="BM75" s="426">
        <v>898</v>
      </c>
      <c r="BN75" s="438">
        <v>472</v>
      </c>
      <c r="BO75" s="424">
        <v>402</v>
      </c>
      <c r="BP75" s="426">
        <v>874</v>
      </c>
      <c r="BQ75" s="447">
        <v>473</v>
      </c>
      <c r="BR75" s="448">
        <v>413</v>
      </c>
      <c r="BS75" s="454">
        <v>886</v>
      </c>
      <c r="BT75" s="452">
        <v>469</v>
      </c>
      <c r="BU75" s="448">
        <v>422</v>
      </c>
      <c r="BV75" s="450">
        <v>891</v>
      </c>
      <c r="BW75" s="447">
        <v>508</v>
      </c>
      <c r="BX75" s="448">
        <v>440</v>
      </c>
      <c r="BY75" s="453">
        <v>948</v>
      </c>
      <c r="BZ75" s="452">
        <v>530</v>
      </c>
      <c r="CA75" s="447">
        <v>467</v>
      </c>
      <c r="CB75" s="453">
        <v>997</v>
      </c>
      <c r="CC75" s="452">
        <v>506</v>
      </c>
      <c r="CD75" s="448">
        <v>466</v>
      </c>
      <c r="CE75" s="453">
        <v>972</v>
      </c>
      <c r="CF75" s="452">
        <v>526</v>
      </c>
      <c r="CG75" s="448">
        <v>446</v>
      </c>
      <c r="CH75" s="453">
        <v>972</v>
      </c>
      <c r="CI75"/>
      <c r="CJ75"/>
      <c r="CK75"/>
      <c r="CL75" s="32"/>
      <c r="CM75" s="32"/>
      <c r="CQ75" s="32"/>
      <c r="CT75"/>
      <c r="CU75"/>
      <c r="CV75"/>
      <c r="CX75" s="32"/>
      <c r="CY75" s="32"/>
      <c r="CZ75" s="32"/>
    </row>
    <row r="76" spans="2:104" ht="13.5">
      <c r="B76" s="510">
        <v>35</v>
      </c>
      <c r="C76" s="549">
        <v>362</v>
      </c>
      <c r="D76" s="550">
        <v>328</v>
      </c>
      <c r="E76" s="446">
        <f t="shared" si="142"/>
        <v>690</v>
      </c>
      <c r="F76" s="507">
        <v>424</v>
      </c>
      <c r="G76" s="501">
        <v>310</v>
      </c>
      <c r="H76" s="446">
        <f t="shared" si="143"/>
        <v>734</v>
      </c>
      <c r="I76" s="500">
        <v>426</v>
      </c>
      <c r="J76" s="501">
        <v>304</v>
      </c>
      <c r="K76" s="502">
        <f t="shared" si="144"/>
        <v>730</v>
      </c>
      <c r="L76" s="430">
        <v>378</v>
      </c>
      <c r="M76" s="424">
        <v>335</v>
      </c>
      <c r="N76" s="426">
        <v>713</v>
      </c>
      <c r="O76" s="438">
        <v>368</v>
      </c>
      <c r="P76" s="424">
        <v>302</v>
      </c>
      <c r="Q76" s="426">
        <v>670</v>
      </c>
      <c r="R76" s="434">
        <v>376</v>
      </c>
      <c r="S76" s="129">
        <v>294</v>
      </c>
      <c r="T76" s="435">
        <v>670</v>
      </c>
      <c r="U76" s="438">
        <v>399</v>
      </c>
      <c r="V76" s="424">
        <v>326</v>
      </c>
      <c r="W76" s="426">
        <v>725</v>
      </c>
      <c r="X76" s="430">
        <v>372</v>
      </c>
      <c r="Y76" s="424">
        <v>352</v>
      </c>
      <c r="Z76" s="426">
        <v>724</v>
      </c>
      <c r="AA76" s="424">
        <v>394</v>
      </c>
      <c r="AB76" s="424">
        <v>412</v>
      </c>
      <c r="AC76" s="426">
        <v>806</v>
      </c>
      <c r="AD76" s="431">
        <v>419</v>
      </c>
      <c r="AE76" s="427">
        <v>429</v>
      </c>
      <c r="AF76" s="426">
        <v>848</v>
      </c>
      <c r="AG76" s="431">
        <v>397</v>
      </c>
      <c r="AH76" s="427">
        <v>414</v>
      </c>
      <c r="AI76" s="426">
        <v>811</v>
      </c>
      <c r="AJ76" s="434">
        <v>402</v>
      </c>
      <c r="AK76" s="424">
        <v>375</v>
      </c>
      <c r="AL76" s="426">
        <v>777</v>
      </c>
      <c r="AM76" s="129">
        <v>419</v>
      </c>
      <c r="AN76" s="424">
        <v>362</v>
      </c>
      <c r="AO76" s="426">
        <v>781</v>
      </c>
      <c r="AP76" s="129">
        <v>418</v>
      </c>
      <c r="AQ76" s="424">
        <v>366</v>
      </c>
      <c r="AR76" s="426">
        <v>784</v>
      </c>
      <c r="AS76" s="129">
        <v>405</v>
      </c>
      <c r="AT76" s="424">
        <v>379</v>
      </c>
      <c r="AU76" s="426">
        <v>784</v>
      </c>
      <c r="AV76" s="129">
        <v>435</v>
      </c>
      <c r="AW76" s="424">
        <v>382</v>
      </c>
      <c r="AX76" s="426">
        <v>817</v>
      </c>
      <c r="AY76" s="129">
        <v>467</v>
      </c>
      <c r="AZ76" s="424">
        <v>391</v>
      </c>
      <c r="BA76" s="426">
        <v>858</v>
      </c>
      <c r="BB76" s="439">
        <v>467</v>
      </c>
      <c r="BC76" s="427">
        <v>395</v>
      </c>
      <c r="BD76" s="443">
        <v>862</v>
      </c>
      <c r="BE76" s="129">
        <v>479</v>
      </c>
      <c r="BF76" s="424">
        <v>403</v>
      </c>
      <c r="BG76" s="426">
        <v>882</v>
      </c>
      <c r="BH76" s="434">
        <v>483</v>
      </c>
      <c r="BI76" s="424">
        <v>395</v>
      </c>
      <c r="BJ76" s="426">
        <v>878</v>
      </c>
      <c r="BK76" s="434">
        <v>472</v>
      </c>
      <c r="BL76" s="424">
        <v>403</v>
      </c>
      <c r="BM76" s="426">
        <v>875</v>
      </c>
      <c r="BN76" s="438">
        <v>470</v>
      </c>
      <c r="BO76" s="424">
        <v>424</v>
      </c>
      <c r="BP76" s="426">
        <v>894</v>
      </c>
      <c r="BQ76" s="447">
        <v>508</v>
      </c>
      <c r="BR76" s="448">
        <v>441</v>
      </c>
      <c r="BS76" s="454">
        <v>949</v>
      </c>
      <c r="BT76" s="452">
        <v>539</v>
      </c>
      <c r="BU76" s="448">
        <v>462</v>
      </c>
      <c r="BV76" s="450">
        <v>1001</v>
      </c>
      <c r="BW76" s="447">
        <v>509</v>
      </c>
      <c r="BX76" s="448">
        <v>463</v>
      </c>
      <c r="BY76" s="453">
        <v>972</v>
      </c>
      <c r="BZ76" s="452">
        <v>520</v>
      </c>
      <c r="CA76" s="447">
        <v>458</v>
      </c>
      <c r="CB76" s="453">
        <v>978</v>
      </c>
      <c r="CC76" s="452">
        <v>531</v>
      </c>
      <c r="CD76" s="448">
        <v>490</v>
      </c>
      <c r="CE76" s="453">
        <v>1021</v>
      </c>
      <c r="CF76" s="452">
        <v>572</v>
      </c>
      <c r="CG76" s="448">
        <v>552</v>
      </c>
      <c r="CH76" s="453">
        <v>1124</v>
      </c>
      <c r="CI76"/>
      <c r="CJ76"/>
      <c r="CK76"/>
      <c r="CL76" s="32"/>
      <c r="CM76" s="32"/>
      <c r="CQ76" s="32"/>
      <c r="CT76"/>
      <c r="CU76"/>
      <c r="CV76"/>
      <c r="CX76" s="32"/>
      <c r="CY76" s="32"/>
      <c r="CZ76" s="32"/>
    </row>
    <row r="77" spans="2:104" ht="13.5">
      <c r="B77" s="510">
        <v>36</v>
      </c>
      <c r="C77" s="549">
        <v>439</v>
      </c>
      <c r="D77" s="550">
        <v>320</v>
      </c>
      <c r="E77" s="446">
        <f t="shared" si="142"/>
        <v>759</v>
      </c>
      <c r="F77" s="507">
        <v>394</v>
      </c>
      <c r="G77" s="501">
        <v>336</v>
      </c>
      <c r="H77" s="446">
        <f t="shared" si="143"/>
        <v>730</v>
      </c>
      <c r="I77" s="500">
        <v>368</v>
      </c>
      <c r="J77" s="501">
        <v>311</v>
      </c>
      <c r="K77" s="502">
        <f t="shared" si="144"/>
        <v>679</v>
      </c>
      <c r="L77" s="430">
        <v>399</v>
      </c>
      <c r="M77" s="424">
        <v>295</v>
      </c>
      <c r="N77" s="426">
        <v>694</v>
      </c>
      <c r="O77" s="438">
        <v>409</v>
      </c>
      <c r="P77" s="424">
        <v>329</v>
      </c>
      <c r="Q77" s="426">
        <v>738</v>
      </c>
      <c r="R77" s="434">
        <v>384</v>
      </c>
      <c r="S77" s="129">
        <v>359</v>
      </c>
      <c r="T77" s="435">
        <v>743</v>
      </c>
      <c r="U77" s="438">
        <v>375</v>
      </c>
      <c r="V77" s="424">
        <v>412</v>
      </c>
      <c r="W77" s="426">
        <v>787</v>
      </c>
      <c r="X77" s="430">
        <v>404</v>
      </c>
      <c r="Y77" s="424">
        <v>425</v>
      </c>
      <c r="Z77" s="426">
        <v>829</v>
      </c>
      <c r="AA77" s="424">
        <v>405</v>
      </c>
      <c r="AB77" s="424">
        <v>405</v>
      </c>
      <c r="AC77" s="426">
        <v>810</v>
      </c>
      <c r="AD77" s="431">
        <v>399</v>
      </c>
      <c r="AE77" s="427">
        <v>370</v>
      </c>
      <c r="AF77" s="426">
        <v>769</v>
      </c>
      <c r="AG77" s="431">
        <v>425</v>
      </c>
      <c r="AH77" s="427">
        <v>356</v>
      </c>
      <c r="AI77" s="426">
        <v>781</v>
      </c>
      <c r="AJ77" s="434">
        <v>412</v>
      </c>
      <c r="AK77" s="424">
        <v>363</v>
      </c>
      <c r="AL77" s="426">
        <v>775</v>
      </c>
      <c r="AM77" s="129">
        <v>390</v>
      </c>
      <c r="AN77" s="424">
        <v>386</v>
      </c>
      <c r="AO77" s="426">
        <v>776</v>
      </c>
      <c r="AP77" s="129">
        <v>426</v>
      </c>
      <c r="AQ77" s="424">
        <v>390</v>
      </c>
      <c r="AR77" s="426">
        <v>816</v>
      </c>
      <c r="AS77" s="129">
        <v>462</v>
      </c>
      <c r="AT77" s="424">
        <v>389</v>
      </c>
      <c r="AU77" s="426">
        <v>851</v>
      </c>
      <c r="AV77" s="129">
        <v>463</v>
      </c>
      <c r="AW77" s="424">
        <v>392</v>
      </c>
      <c r="AX77" s="426">
        <v>855</v>
      </c>
      <c r="AY77" s="129">
        <v>467</v>
      </c>
      <c r="AZ77" s="424">
        <v>393</v>
      </c>
      <c r="BA77" s="426">
        <v>860</v>
      </c>
      <c r="BB77" s="439">
        <v>467</v>
      </c>
      <c r="BC77" s="427">
        <v>385</v>
      </c>
      <c r="BD77" s="443">
        <v>852</v>
      </c>
      <c r="BE77" s="129">
        <v>466</v>
      </c>
      <c r="BF77" s="424">
        <v>396</v>
      </c>
      <c r="BG77" s="426">
        <v>862</v>
      </c>
      <c r="BH77" s="434">
        <v>457</v>
      </c>
      <c r="BI77" s="424">
        <v>416</v>
      </c>
      <c r="BJ77" s="426">
        <v>873</v>
      </c>
      <c r="BK77" s="434">
        <v>515</v>
      </c>
      <c r="BL77" s="424">
        <v>428</v>
      </c>
      <c r="BM77" s="426">
        <v>943</v>
      </c>
      <c r="BN77" s="438">
        <v>536</v>
      </c>
      <c r="BO77" s="424">
        <v>460</v>
      </c>
      <c r="BP77" s="426">
        <v>996</v>
      </c>
      <c r="BQ77" s="447">
        <v>505</v>
      </c>
      <c r="BR77" s="448">
        <v>468</v>
      </c>
      <c r="BS77" s="454">
        <v>973</v>
      </c>
      <c r="BT77" s="452">
        <v>522</v>
      </c>
      <c r="BU77" s="448">
        <v>477</v>
      </c>
      <c r="BV77" s="450">
        <v>999</v>
      </c>
      <c r="BW77" s="447">
        <v>514</v>
      </c>
      <c r="BX77" s="448">
        <v>498</v>
      </c>
      <c r="BY77" s="453">
        <v>1012</v>
      </c>
      <c r="BZ77" s="452">
        <v>552</v>
      </c>
      <c r="CA77" s="447">
        <v>555</v>
      </c>
      <c r="CB77" s="453">
        <v>1107</v>
      </c>
      <c r="CC77" s="452">
        <v>579</v>
      </c>
      <c r="CD77" s="448">
        <v>545</v>
      </c>
      <c r="CE77" s="453">
        <v>1124</v>
      </c>
      <c r="CF77" s="452">
        <v>560</v>
      </c>
      <c r="CG77" s="448">
        <v>525</v>
      </c>
      <c r="CH77" s="453">
        <v>1085</v>
      </c>
      <c r="CI77"/>
      <c r="CJ77"/>
      <c r="CK77"/>
      <c r="CL77" s="32"/>
      <c r="CM77" s="32"/>
      <c r="CQ77" s="32"/>
      <c r="CT77"/>
      <c r="CU77"/>
      <c r="CV77"/>
      <c r="CX77" s="32"/>
      <c r="CY77" s="32"/>
      <c r="CZ77" s="32"/>
    </row>
    <row r="78" spans="2:104" ht="13.5">
      <c r="B78" s="510">
        <v>37</v>
      </c>
      <c r="C78" s="549">
        <v>381</v>
      </c>
      <c r="D78" s="550">
        <v>313</v>
      </c>
      <c r="E78" s="446">
        <f t="shared" si="142"/>
        <v>694</v>
      </c>
      <c r="F78" s="507">
        <v>403</v>
      </c>
      <c r="G78" s="501">
        <v>300</v>
      </c>
      <c r="H78" s="446">
        <f t="shared" si="143"/>
        <v>703</v>
      </c>
      <c r="I78" s="500">
        <v>418</v>
      </c>
      <c r="J78" s="501">
        <v>330</v>
      </c>
      <c r="K78" s="502">
        <f t="shared" si="144"/>
        <v>748</v>
      </c>
      <c r="L78" s="430">
        <v>395</v>
      </c>
      <c r="M78" s="424">
        <v>350</v>
      </c>
      <c r="N78" s="426">
        <v>745</v>
      </c>
      <c r="O78" s="438">
        <v>386</v>
      </c>
      <c r="P78" s="424">
        <v>397</v>
      </c>
      <c r="Q78" s="426">
        <v>783</v>
      </c>
      <c r="R78" s="434">
        <v>408</v>
      </c>
      <c r="S78" s="129">
        <v>451</v>
      </c>
      <c r="T78" s="435">
        <v>859</v>
      </c>
      <c r="U78" s="438">
        <v>399</v>
      </c>
      <c r="V78" s="424">
        <v>428</v>
      </c>
      <c r="W78" s="426">
        <v>827</v>
      </c>
      <c r="X78" s="430">
        <v>394</v>
      </c>
      <c r="Y78" s="424">
        <v>390</v>
      </c>
      <c r="Z78" s="426">
        <v>784</v>
      </c>
      <c r="AA78" s="424">
        <v>418</v>
      </c>
      <c r="AB78" s="424">
        <v>357</v>
      </c>
      <c r="AC78" s="426">
        <v>775</v>
      </c>
      <c r="AD78" s="431">
        <v>414</v>
      </c>
      <c r="AE78" s="427">
        <v>367</v>
      </c>
      <c r="AF78" s="426">
        <v>781</v>
      </c>
      <c r="AG78" s="431">
        <v>385</v>
      </c>
      <c r="AH78" s="427">
        <v>379</v>
      </c>
      <c r="AI78" s="426">
        <v>764</v>
      </c>
      <c r="AJ78" s="434">
        <v>412</v>
      </c>
      <c r="AK78" s="424">
        <v>384</v>
      </c>
      <c r="AL78" s="426">
        <v>796</v>
      </c>
      <c r="AM78" s="129">
        <v>465</v>
      </c>
      <c r="AN78" s="424">
        <v>375</v>
      </c>
      <c r="AO78" s="426">
        <v>840</v>
      </c>
      <c r="AP78" s="129">
        <v>461</v>
      </c>
      <c r="AQ78" s="424">
        <v>385</v>
      </c>
      <c r="AR78" s="426">
        <v>846</v>
      </c>
      <c r="AS78" s="129">
        <v>465</v>
      </c>
      <c r="AT78" s="424">
        <v>402</v>
      </c>
      <c r="AU78" s="426">
        <v>867</v>
      </c>
      <c r="AV78" s="129">
        <v>472</v>
      </c>
      <c r="AW78" s="424">
        <v>384</v>
      </c>
      <c r="AX78" s="426">
        <v>856</v>
      </c>
      <c r="AY78" s="129">
        <v>453</v>
      </c>
      <c r="AZ78" s="424">
        <v>383</v>
      </c>
      <c r="BA78" s="426">
        <v>836</v>
      </c>
      <c r="BB78" s="439">
        <v>453</v>
      </c>
      <c r="BC78" s="427">
        <v>423</v>
      </c>
      <c r="BD78" s="443">
        <v>876</v>
      </c>
      <c r="BE78" s="129">
        <v>507</v>
      </c>
      <c r="BF78" s="424">
        <v>432</v>
      </c>
      <c r="BG78" s="426">
        <v>939</v>
      </c>
      <c r="BH78" s="434">
        <v>547</v>
      </c>
      <c r="BI78" s="424">
        <v>454</v>
      </c>
      <c r="BJ78" s="426">
        <v>1001</v>
      </c>
      <c r="BK78" s="434">
        <v>522</v>
      </c>
      <c r="BL78" s="424">
        <v>467</v>
      </c>
      <c r="BM78" s="426">
        <v>989</v>
      </c>
      <c r="BN78" s="438">
        <v>518</v>
      </c>
      <c r="BO78" s="424">
        <v>472</v>
      </c>
      <c r="BP78" s="426">
        <v>990</v>
      </c>
      <c r="BQ78" s="447">
        <v>502</v>
      </c>
      <c r="BR78" s="448">
        <v>507</v>
      </c>
      <c r="BS78" s="454">
        <v>1009</v>
      </c>
      <c r="BT78" s="452">
        <v>543</v>
      </c>
      <c r="BU78" s="448">
        <v>558</v>
      </c>
      <c r="BV78" s="450">
        <v>1101</v>
      </c>
      <c r="BW78" s="447">
        <v>571</v>
      </c>
      <c r="BX78" s="448">
        <v>549</v>
      </c>
      <c r="BY78" s="453">
        <v>1120</v>
      </c>
      <c r="BZ78" s="452">
        <v>568</v>
      </c>
      <c r="CA78" s="447">
        <v>522</v>
      </c>
      <c r="CB78" s="453">
        <v>1090</v>
      </c>
      <c r="CC78" s="452">
        <v>536</v>
      </c>
      <c r="CD78" s="448">
        <v>535</v>
      </c>
      <c r="CE78" s="453">
        <v>1071</v>
      </c>
      <c r="CF78" s="452">
        <v>511</v>
      </c>
      <c r="CG78" s="448">
        <v>507</v>
      </c>
      <c r="CH78" s="453">
        <v>1018</v>
      </c>
      <c r="CI78"/>
      <c r="CJ78"/>
      <c r="CK78"/>
      <c r="CL78" s="32"/>
      <c r="CM78" s="32"/>
      <c r="CQ78" s="32"/>
      <c r="CT78"/>
      <c r="CU78"/>
      <c r="CV78"/>
      <c r="CX78" s="32"/>
      <c r="CY78" s="32"/>
      <c r="CZ78" s="32"/>
    </row>
    <row r="79" spans="2:104" ht="13.5">
      <c r="B79" s="510">
        <v>38</v>
      </c>
      <c r="C79" s="549">
        <v>420</v>
      </c>
      <c r="D79" s="550">
        <v>333</v>
      </c>
      <c r="E79" s="446">
        <f t="shared" si="142"/>
        <v>753</v>
      </c>
      <c r="F79" s="507">
        <v>409</v>
      </c>
      <c r="G79" s="501">
        <v>357</v>
      </c>
      <c r="H79" s="446">
        <f t="shared" si="143"/>
        <v>766</v>
      </c>
      <c r="I79" s="500">
        <v>390</v>
      </c>
      <c r="J79" s="501">
        <v>390</v>
      </c>
      <c r="K79" s="502">
        <f t="shared" si="144"/>
        <v>780</v>
      </c>
      <c r="L79" s="430">
        <v>397</v>
      </c>
      <c r="M79" s="424">
        <v>424</v>
      </c>
      <c r="N79" s="426">
        <v>821</v>
      </c>
      <c r="O79" s="438">
        <v>391</v>
      </c>
      <c r="P79" s="424">
        <v>415</v>
      </c>
      <c r="Q79" s="426">
        <v>806</v>
      </c>
      <c r="R79" s="434">
        <v>411</v>
      </c>
      <c r="S79" s="129">
        <v>377</v>
      </c>
      <c r="T79" s="435">
        <v>788</v>
      </c>
      <c r="U79" s="438">
        <v>426</v>
      </c>
      <c r="V79" s="424">
        <v>362</v>
      </c>
      <c r="W79" s="426">
        <v>788</v>
      </c>
      <c r="X79" s="430">
        <v>399</v>
      </c>
      <c r="Y79" s="424">
        <v>363</v>
      </c>
      <c r="Z79" s="426">
        <v>762</v>
      </c>
      <c r="AA79" s="424">
        <v>379</v>
      </c>
      <c r="AB79" s="424">
        <v>386</v>
      </c>
      <c r="AC79" s="426">
        <v>765</v>
      </c>
      <c r="AD79" s="431">
        <v>414</v>
      </c>
      <c r="AE79" s="427">
        <v>390</v>
      </c>
      <c r="AF79" s="426">
        <v>804</v>
      </c>
      <c r="AG79" s="431">
        <v>461</v>
      </c>
      <c r="AH79" s="427">
        <v>377</v>
      </c>
      <c r="AI79" s="426">
        <v>838</v>
      </c>
      <c r="AJ79" s="434">
        <v>459</v>
      </c>
      <c r="AK79" s="424">
        <v>387</v>
      </c>
      <c r="AL79" s="426">
        <v>846</v>
      </c>
      <c r="AM79" s="129">
        <v>461</v>
      </c>
      <c r="AN79" s="424">
        <v>404</v>
      </c>
      <c r="AO79" s="426">
        <v>865</v>
      </c>
      <c r="AP79" s="129">
        <v>456</v>
      </c>
      <c r="AQ79" s="424">
        <v>394</v>
      </c>
      <c r="AR79" s="426">
        <v>850</v>
      </c>
      <c r="AS79" s="129">
        <v>451</v>
      </c>
      <c r="AT79" s="424">
        <v>389</v>
      </c>
      <c r="AU79" s="426">
        <v>840</v>
      </c>
      <c r="AV79" s="129">
        <v>448</v>
      </c>
      <c r="AW79" s="424">
        <v>424</v>
      </c>
      <c r="AX79" s="426">
        <v>872</v>
      </c>
      <c r="AY79" s="129">
        <v>502</v>
      </c>
      <c r="AZ79" s="424">
        <v>446</v>
      </c>
      <c r="BA79" s="426">
        <v>948</v>
      </c>
      <c r="BB79" s="439">
        <v>531</v>
      </c>
      <c r="BC79" s="427">
        <v>437</v>
      </c>
      <c r="BD79" s="443">
        <v>968</v>
      </c>
      <c r="BE79" s="129">
        <v>509</v>
      </c>
      <c r="BF79" s="424">
        <v>467</v>
      </c>
      <c r="BG79" s="426">
        <v>976</v>
      </c>
      <c r="BH79" s="434">
        <v>515</v>
      </c>
      <c r="BI79" s="424">
        <v>475</v>
      </c>
      <c r="BJ79" s="426">
        <v>990</v>
      </c>
      <c r="BK79" s="434">
        <v>501</v>
      </c>
      <c r="BL79" s="424">
        <v>505</v>
      </c>
      <c r="BM79" s="426">
        <v>1006</v>
      </c>
      <c r="BN79" s="438">
        <v>540</v>
      </c>
      <c r="BO79" s="424">
        <v>561</v>
      </c>
      <c r="BP79" s="426">
        <v>1101</v>
      </c>
      <c r="BQ79" s="447">
        <v>567</v>
      </c>
      <c r="BR79" s="448">
        <v>541</v>
      </c>
      <c r="BS79" s="454">
        <v>1108</v>
      </c>
      <c r="BT79" s="452">
        <v>576</v>
      </c>
      <c r="BU79" s="448">
        <v>522</v>
      </c>
      <c r="BV79" s="450">
        <v>1098</v>
      </c>
      <c r="BW79" s="447">
        <v>548</v>
      </c>
      <c r="BX79" s="448">
        <v>521</v>
      </c>
      <c r="BY79" s="453">
        <v>1069</v>
      </c>
      <c r="BZ79" s="452">
        <v>507</v>
      </c>
      <c r="CA79" s="447">
        <v>505</v>
      </c>
      <c r="CB79" s="453">
        <v>1012</v>
      </c>
      <c r="CC79" s="452">
        <v>513</v>
      </c>
      <c r="CD79" s="448">
        <v>481</v>
      </c>
      <c r="CE79" s="453">
        <v>994</v>
      </c>
      <c r="CF79" s="452">
        <v>510</v>
      </c>
      <c r="CG79" s="448">
        <v>470</v>
      </c>
      <c r="CH79" s="453">
        <v>980</v>
      </c>
      <c r="CI79"/>
      <c r="CJ79"/>
      <c r="CK79"/>
      <c r="CL79" s="32"/>
      <c r="CM79" s="32"/>
      <c r="CQ79" s="32"/>
      <c r="CT79"/>
      <c r="CU79"/>
      <c r="CV79"/>
      <c r="CX79" s="32"/>
      <c r="CY79" s="32"/>
      <c r="CZ79" s="32"/>
    </row>
    <row r="80" spans="2:104" ht="13.5">
      <c r="B80" s="510">
        <v>39</v>
      </c>
      <c r="C80" s="549">
        <v>398</v>
      </c>
      <c r="D80" s="550">
        <v>392</v>
      </c>
      <c r="E80" s="446">
        <f t="shared" si="142"/>
        <v>790</v>
      </c>
      <c r="F80" s="507">
        <v>393</v>
      </c>
      <c r="G80" s="501">
        <v>421</v>
      </c>
      <c r="H80" s="446">
        <f t="shared" si="143"/>
        <v>814</v>
      </c>
      <c r="I80" s="500">
        <v>400</v>
      </c>
      <c r="J80" s="501">
        <v>420</v>
      </c>
      <c r="K80" s="502">
        <f t="shared" si="144"/>
        <v>820</v>
      </c>
      <c r="L80" s="430">
        <v>403</v>
      </c>
      <c r="M80" s="424">
        <v>397</v>
      </c>
      <c r="N80" s="426">
        <v>800</v>
      </c>
      <c r="O80" s="438">
        <v>418</v>
      </c>
      <c r="P80" s="424">
        <v>373</v>
      </c>
      <c r="Q80" s="426">
        <v>791</v>
      </c>
      <c r="R80" s="434">
        <v>410</v>
      </c>
      <c r="S80" s="129">
        <v>359</v>
      </c>
      <c r="T80" s="435">
        <v>769</v>
      </c>
      <c r="U80" s="438">
        <v>375</v>
      </c>
      <c r="V80" s="424">
        <v>387</v>
      </c>
      <c r="W80" s="426">
        <v>762</v>
      </c>
      <c r="X80" s="430">
        <v>424</v>
      </c>
      <c r="Y80" s="424">
        <v>382</v>
      </c>
      <c r="Z80" s="426">
        <v>806</v>
      </c>
      <c r="AA80" s="424">
        <v>466</v>
      </c>
      <c r="AB80" s="424">
        <v>369</v>
      </c>
      <c r="AC80" s="426">
        <v>835</v>
      </c>
      <c r="AD80" s="431">
        <v>465</v>
      </c>
      <c r="AE80" s="427">
        <v>380</v>
      </c>
      <c r="AF80" s="426">
        <v>845</v>
      </c>
      <c r="AG80" s="431">
        <v>471</v>
      </c>
      <c r="AH80" s="427">
        <v>411</v>
      </c>
      <c r="AI80" s="426">
        <v>882</v>
      </c>
      <c r="AJ80" s="434">
        <v>466</v>
      </c>
      <c r="AK80" s="424">
        <v>404</v>
      </c>
      <c r="AL80" s="426">
        <v>870</v>
      </c>
      <c r="AM80" s="129">
        <v>452</v>
      </c>
      <c r="AN80" s="424">
        <v>384</v>
      </c>
      <c r="AO80" s="426">
        <v>836</v>
      </c>
      <c r="AP80" s="129">
        <v>454</v>
      </c>
      <c r="AQ80" s="424">
        <v>428</v>
      </c>
      <c r="AR80" s="426">
        <v>882</v>
      </c>
      <c r="AS80" s="129">
        <v>506</v>
      </c>
      <c r="AT80" s="424">
        <v>448</v>
      </c>
      <c r="AU80" s="426">
        <v>954</v>
      </c>
      <c r="AV80" s="129">
        <v>519</v>
      </c>
      <c r="AW80" s="424">
        <v>434</v>
      </c>
      <c r="AX80" s="426">
        <v>953</v>
      </c>
      <c r="AY80" s="129">
        <v>512</v>
      </c>
      <c r="AZ80" s="424">
        <v>446</v>
      </c>
      <c r="BA80" s="426">
        <v>958</v>
      </c>
      <c r="BB80" s="439">
        <v>512</v>
      </c>
      <c r="BC80" s="427">
        <v>471</v>
      </c>
      <c r="BD80" s="443">
        <v>983</v>
      </c>
      <c r="BE80" s="129">
        <v>498</v>
      </c>
      <c r="BF80" s="424">
        <v>503</v>
      </c>
      <c r="BG80" s="426">
        <v>1001</v>
      </c>
      <c r="BH80" s="434">
        <v>550</v>
      </c>
      <c r="BI80" s="424">
        <v>554</v>
      </c>
      <c r="BJ80" s="426">
        <v>1104</v>
      </c>
      <c r="BK80" s="434">
        <v>566</v>
      </c>
      <c r="BL80" s="424">
        <v>540</v>
      </c>
      <c r="BM80" s="426">
        <v>1106</v>
      </c>
      <c r="BN80" s="438">
        <v>582</v>
      </c>
      <c r="BO80" s="424">
        <v>508</v>
      </c>
      <c r="BP80" s="426">
        <v>1090</v>
      </c>
      <c r="BQ80" s="447">
        <v>550</v>
      </c>
      <c r="BR80" s="448">
        <v>517</v>
      </c>
      <c r="BS80" s="454">
        <v>1067</v>
      </c>
      <c r="BT80" s="452">
        <v>509</v>
      </c>
      <c r="BU80" s="448">
        <v>491</v>
      </c>
      <c r="BV80" s="450">
        <v>1000</v>
      </c>
      <c r="BW80" s="447">
        <v>502</v>
      </c>
      <c r="BX80" s="448">
        <v>481</v>
      </c>
      <c r="BY80" s="453">
        <v>983</v>
      </c>
      <c r="BZ80" s="452">
        <v>507</v>
      </c>
      <c r="CA80" s="447">
        <v>471</v>
      </c>
      <c r="CB80" s="453">
        <v>978</v>
      </c>
      <c r="CC80" s="452">
        <v>499</v>
      </c>
      <c r="CD80" s="448">
        <v>496</v>
      </c>
      <c r="CE80" s="453">
        <v>995</v>
      </c>
      <c r="CF80" s="452">
        <v>511</v>
      </c>
      <c r="CG80" s="448">
        <v>512</v>
      </c>
      <c r="CH80" s="453">
        <v>1023</v>
      </c>
      <c r="CI80"/>
      <c r="CJ80"/>
      <c r="CK80"/>
      <c r="CL80" s="32"/>
      <c r="CM80" s="32"/>
      <c r="CQ80" s="32"/>
      <c r="CT80"/>
      <c r="CU80"/>
      <c r="CV80"/>
      <c r="CX80" s="32"/>
      <c r="CY80" s="32"/>
      <c r="CZ80" s="32"/>
    </row>
    <row r="81" spans="2:104" ht="13.5">
      <c r="B81" s="510">
        <v>40</v>
      </c>
      <c r="C81" s="549">
        <v>399</v>
      </c>
      <c r="D81" s="550">
        <v>421</v>
      </c>
      <c r="E81" s="446">
        <f t="shared" si="142"/>
        <v>820</v>
      </c>
      <c r="F81" s="507">
        <v>412</v>
      </c>
      <c r="G81" s="501">
        <v>392</v>
      </c>
      <c r="H81" s="446">
        <f t="shared" si="143"/>
        <v>804</v>
      </c>
      <c r="I81" s="500">
        <v>432</v>
      </c>
      <c r="J81" s="501">
        <v>370</v>
      </c>
      <c r="K81" s="502">
        <f t="shared" si="144"/>
        <v>802</v>
      </c>
      <c r="L81" s="430">
        <v>404</v>
      </c>
      <c r="M81" s="424">
        <v>365</v>
      </c>
      <c r="N81" s="426">
        <v>769</v>
      </c>
      <c r="O81" s="438">
        <v>384</v>
      </c>
      <c r="P81" s="424">
        <v>385</v>
      </c>
      <c r="Q81" s="426">
        <v>769</v>
      </c>
      <c r="R81" s="434">
        <v>416</v>
      </c>
      <c r="S81" s="129">
        <v>391</v>
      </c>
      <c r="T81" s="435">
        <v>807</v>
      </c>
      <c r="U81" s="438">
        <v>458</v>
      </c>
      <c r="V81" s="424">
        <v>370</v>
      </c>
      <c r="W81" s="426">
        <v>828</v>
      </c>
      <c r="X81" s="430">
        <v>460</v>
      </c>
      <c r="Y81" s="424">
        <v>386</v>
      </c>
      <c r="Z81" s="426">
        <v>846</v>
      </c>
      <c r="AA81" s="424">
        <v>473</v>
      </c>
      <c r="AB81" s="424">
        <v>405</v>
      </c>
      <c r="AC81" s="426">
        <v>878</v>
      </c>
      <c r="AD81" s="431">
        <v>474</v>
      </c>
      <c r="AE81" s="427">
        <v>404</v>
      </c>
      <c r="AF81" s="426">
        <v>878</v>
      </c>
      <c r="AG81" s="431">
        <v>463</v>
      </c>
      <c r="AH81" s="427">
        <v>393</v>
      </c>
      <c r="AI81" s="426">
        <v>856</v>
      </c>
      <c r="AJ81" s="434">
        <v>456</v>
      </c>
      <c r="AK81" s="424">
        <v>431</v>
      </c>
      <c r="AL81" s="426">
        <v>887</v>
      </c>
      <c r="AM81" s="129">
        <v>505</v>
      </c>
      <c r="AN81" s="424">
        <v>450</v>
      </c>
      <c r="AO81" s="426">
        <v>955</v>
      </c>
      <c r="AP81" s="129">
        <v>520</v>
      </c>
      <c r="AQ81" s="424">
        <v>434</v>
      </c>
      <c r="AR81" s="426">
        <v>954</v>
      </c>
      <c r="AS81" s="129">
        <v>516</v>
      </c>
      <c r="AT81" s="424">
        <v>450</v>
      </c>
      <c r="AU81" s="426">
        <v>966</v>
      </c>
      <c r="AV81" s="129">
        <v>516</v>
      </c>
      <c r="AW81" s="424">
        <v>474</v>
      </c>
      <c r="AX81" s="426">
        <v>990</v>
      </c>
      <c r="AY81" s="129">
        <v>521</v>
      </c>
      <c r="AZ81" s="424">
        <v>496</v>
      </c>
      <c r="BA81" s="426">
        <v>1017</v>
      </c>
      <c r="BB81" s="439">
        <v>564</v>
      </c>
      <c r="BC81" s="427">
        <v>539</v>
      </c>
      <c r="BD81" s="443">
        <v>1103</v>
      </c>
      <c r="BE81" s="129">
        <v>561</v>
      </c>
      <c r="BF81" s="424">
        <v>538</v>
      </c>
      <c r="BG81" s="426">
        <v>1099</v>
      </c>
      <c r="BH81" s="434">
        <v>579</v>
      </c>
      <c r="BI81" s="424">
        <v>514</v>
      </c>
      <c r="BJ81" s="426">
        <v>1093</v>
      </c>
      <c r="BK81" s="434">
        <v>549</v>
      </c>
      <c r="BL81" s="424">
        <v>506</v>
      </c>
      <c r="BM81" s="426">
        <v>1055</v>
      </c>
      <c r="BN81" s="438">
        <v>500</v>
      </c>
      <c r="BO81" s="424">
        <v>488</v>
      </c>
      <c r="BP81" s="426">
        <v>988</v>
      </c>
      <c r="BQ81" s="447">
        <v>510</v>
      </c>
      <c r="BR81" s="448">
        <v>475</v>
      </c>
      <c r="BS81" s="454">
        <v>985</v>
      </c>
      <c r="BT81" s="452">
        <v>512</v>
      </c>
      <c r="BU81" s="448">
        <v>464</v>
      </c>
      <c r="BV81" s="450">
        <v>976</v>
      </c>
      <c r="BW81" s="447">
        <v>485</v>
      </c>
      <c r="BX81" s="448">
        <v>500</v>
      </c>
      <c r="BY81" s="453">
        <v>985</v>
      </c>
      <c r="BZ81" s="452">
        <v>501</v>
      </c>
      <c r="CA81" s="447">
        <v>506</v>
      </c>
      <c r="CB81" s="453">
        <v>1007</v>
      </c>
      <c r="CC81" s="452">
        <v>506</v>
      </c>
      <c r="CD81" s="448">
        <v>470</v>
      </c>
      <c r="CE81" s="453">
        <v>976</v>
      </c>
      <c r="CF81" s="452">
        <v>548</v>
      </c>
      <c r="CG81" s="448">
        <v>477</v>
      </c>
      <c r="CH81" s="453">
        <v>1025</v>
      </c>
      <c r="CI81"/>
      <c r="CJ81"/>
      <c r="CK81"/>
      <c r="CL81" s="32"/>
      <c r="CM81" s="32"/>
      <c r="CQ81" s="32"/>
      <c r="CT81"/>
      <c r="CU81"/>
      <c r="CV81"/>
      <c r="CX81" s="32"/>
      <c r="CY81" s="32"/>
      <c r="CZ81" s="32"/>
    </row>
    <row r="82" spans="2:104" ht="13.5">
      <c r="B82" s="510">
        <v>41</v>
      </c>
      <c r="C82" s="549">
        <v>427</v>
      </c>
      <c r="D82" s="550">
        <v>372</v>
      </c>
      <c r="E82" s="446">
        <f t="shared" si="142"/>
        <v>799</v>
      </c>
      <c r="F82" s="507">
        <v>416</v>
      </c>
      <c r="G82" s="501">
        <v>365</v>
      </c>
      <c r="H82" s="446">
        <f t="shared" si="143"/>
        <v>781</v>
      </c>
      <c r="I82" s="500">
        <v>394</v>
      </c>
      <c r="J82" s="501">
        <v>384</v>
      </c>
      <c r="K82" s="502">
        <f t="shared" si="144"/>
        <v>778</v>
      </c>
      <c r="L82" s="430">
        <v>432</v>
      </c>
      <c r="M82" s="424">
        <v>384</v>
      </c>
      <c r="N82" s="426">
        <v>816</v>
      </c>
      <c r="O82" s="438">
        <v>454</v>
      </c>
      <c r="P82" s="424">
        <v>373</v>
      </c>
      <c r="Q82" s="426">
        <v>827</v>
      </c>
      <c r="R82" s="434">
        <v>465</v>
      </c>
      <c r="S82" s="129">
        <v>412</v>
      </c>
      <c r="T82" s="435">
        <v>877</v>
      </c>
      <c r="U82" s="438">
        <v>489</v>
      </c>
      <c r="V82" s="424">
        <v>435</v>
      </c>
      <c r="W82" s="426">
        <v>924</v>
      </c>
      <c r="X82" s="430">
        <v>479</v>
      </c>
      <c r="Y82" s="424">
        <v>426</v>
      </c>
      <c r="Z82" s="426">
        <v>905</v>
      </c>
      <c r="AA82" s="424">
        <v>469</v>
      </c>
      <c r="AB82" s="424">
        <v>398</v>
      </c>
      <c r="AC82" s="426">
        <v>867</v>
      </c>
      <c r="AD82" s="431">
        <v>465</v>
      </c>
      <c r="AE82" s="427">
        <v>429</v>
      </c>
      <c r="AF82" s="426">
        <v>894</v>
      </c>
      <c r="AG82" s="431">
        <v>500</v>
      </c>
      <c r="AH82" s="427">
        <v>445</v>
      </c>
      <c r="AI82" s="426">
        <v>945</v>
      </c>
      <c r="AJ82" s="434">
        <v>519</v>
      </c>
      <c r="AK82" s="424">
        <v>437</v>
      </c>
      <c r="AL82" s="426">
        <v>956</v>
      </c>
      <c r="AM82" s="129">
        <v>523</v>
      </c>
      <c r="AN82" s="424">
        <v>449</v>
      </c>
      <c r="AO82" s="426">
        <v>972</v>
      </c>
      <c r="AP82" s="129">
        <v>519</v>
      </c>
      <c r="AQ82" s="424">
        <v>476</v>
      </c>
      <c r="AR82" s="426">
        <v>995</v>
      </c>
      <c r="AS82" s="129">
        <v>526</v>
      </c>
      <c r="AT82" s="424">
        <v>498</v>
      </c>
      <c r="AU82" s="426">
        <v>1024</v>
      </c>
      <c r="AV82" s="129">
        <v>567</v>
      </c>
      <c r="AW82" s="424">
        <v>532</v>
      </c>
      <c r="AX82" s="426">
        <v>1099</v>
      </c>
      <c r="AY82" s="129">
        <v>588</v>
      </c>
      <c r="AZ82" s="424">
        <v>527</v>
      </c>
      <c r="BA82" s="426">
        <v>1115</v>
      </c>
      <c r="BB82" s="439">
        <v>585</v>
      </c>
      <c r="BC82" s="427">
        <v>513</v>
      </c>
      <c r="BD82" s="443">
        <v>1098</v>
      </c>
      <c r="BE82" s="129">
        <v>553</v>
      </c>
      <c r="BF82" s="424">
        <v>506</v>
      </c>
      <c r="BG82" s="426">
        <v>1059</v>
      </c>
      <c r="BH82" s="434">
        <v>496</v>
      </c>
      <c r="BI82" s="424">
        <v>487</v>
      </c>
      <c r="BJ82" s="426">
        <v>983</v>
      </c>
      <c r="BK82" s="434">
        <v>505</v>
      </c>
      <c r="BL82" s="424">
        <v>472</v>
      </c>
      <c r="BM82" s="426">
        <v>977</v>
      </c>
      <c r="BN82" s="438">
        <v>514</v>
      </c>
      <c r="BO82" s="424">
        <v>471</v>
      </c>
      <c r="BP82" s="426">
        <v>985</v>
      </c>
      <c r="BQ82" s="447">
        <v>490</v>
      </c>
      <c r="BR82" s="448">
        <v>497</v>
      </c>
      <c r="BS82" s="454">
        <v>987</v>
      </c>
      <c r="BT82" s="452">
        <v>497</v>
      </c>
      <c r="BU82" s="448">
        <v>509</v>
      </c>
      <c r="BV82" s="450">
        <v>1006</v>
      </c>
      <c r="BW82" s="447">
        <v>512</v>
      </c>
      <c r="BX82" s="448">
        <v>477</v>
      </c>
      <c r="BY82" s="453">
        <v>989</v>
      </c>
      <c r="BZ82" s="452">
        <v>553</v>
      </c>
      <c r="CA82" s="447">
        <v>485</v>
      </c>
      <c r="CB82" s="453">
        <v>1038</v>
      </c>
      <c r="CC82" s="452">
        <v>559</v>
      </c>
      <c r="CD82" s="448">
        <v>483</v>
      </c>
      <c r="CE82" s="453">
        <v>1042</v>
      </c>
      <c r="CF82" s="452">
        <v>526</v>
      </c>
      <c r="CG82" s="448">
        <v>505</v>
      </c>
      <c r="CH82" s="453">
        <v>1031</v>
      </c>
      <c r="CI82"/>
      <c r="CJ82"/>
      <c r="CK82"/>
      <c r="CL82" s="32"/>
      <c r="CM82" s="32"/>
      <c r="CQ82" s="32"/>
      <c r="CT82"/>
      <c r="CU82"/>
      <c r="CV82"/>
      <c r="CX82" s="32"/>
      <c r="CY82" s="32"/>
      <c r="CZ82" s="32"/>
    </row>
    <row r="83" spans="2:104" ht="13.5">
      <c r="B83" s="510">
        <v>42</v>
      </c>
      <c r="C83" s="549">
        <v>397</v>
      </c>
      <c r="D83" s="550">
        <v>386</v>
      </c>
      <c r="E83" s="446">
        <f t="shared" si="142"/>
        <v>783</v>
      </c>
      <c r="F83" s="507">
        <v>436</v>
      </c>
      <c r="G83" s="501">
        <v>386</v>
      </c>
      <c r="H83" s="446">
        <f t="shared" si="143"/>
        <v>822</v>
      </c>
      <c r="I83" s="500">
        <v>454</v>
      </c>
      <c r="J83" s="501">
        <v>378</v>
      </c>
      <c r="K83" s="502">
        <f t="shared" si="144"/>
        <v>832</v>
      </c>
      <c r="L83" s="430">
        <v>457</v>
      </c>
      <c r="M83" s="424">
        <v>384</v>
      </c>
      <c r="N83" s="426">
        <v>841</v>
      </c>
      <c r="O83" s="438">
        <v>488</v>
      </c>
      <c r="P83" s="424">
        <v>415</v>
      </c>
      <c r="Q83" s="426">
        <v>903</v>
      </c>
      <c r="R83" s="434">
        <v>466</v>
      </c>
      <c r="S83" s="129">
        <v>384</v>
      </c>
      <c r="T83" s="435">
        <v>850</v>
      </c>
      <c r="U83" s="438">
        <v>469</v>
      </c>
      <c r="V83" s="424">
        <v>379</v>
      </c>
      <c r="W83" s="426">
        <v>848</v>
      </c>
      <c r="X83" s="430">
        <v>467</v>
      </c>
      <c r="Y83" s="424">
        <v>418</v>
      </c>
      <c r="Z83" s="426">
        <v>885</v>
      </c>
      <c r="AA83" s="424">
        <v>497</v>
      </c>
      <c r="AB83" s="424">
        <v>445</v>
      </c>
      <c r="AC83" s="426">
        <v>942</v>
      </c>
      <c r="AD83" s="431">
        <v>519</v>
      </c>
      <c r="AE83" s="427">
        <v>436</v>
      </c>
      <c r="AF83" s="426">
        <v>955</v>
      </c>
      <c r="AG83" s="431">
        <v>519</v>
      </c>
      <c r="AH83" s="427">
        <v>452</v>
      </c>
      <c r="AI83" s="426">
        <v>971</v>
      </c>
      <c r="AJ83" s="434">
        <v>526</v>
      </c>
      <c r="AK83" s="424">
        <v>477</v>
      </c>
      <c r="AL83" s="426">
        <v>1003</v>
      </c>
      <c r="AM83" s="129">
        <v>522</v>
      </c>
      <c r="AN83" s="424">
        <v>498</v>
      </c>
      <c r="AO83" s="426">
        <v>1020</v>
      </c>
      <c r="AP83" s="129">
        <v>569</v>
      </c>
      <c r="AQ83" s="424">
        <v>528</v>
      </c>
      <c r="AR83" s="426">
        <v>1097</v>
      </c>
      <c r="AS83" s="129">
        <v>591</v>
      </c>
      <c r="AT83" s="424">
        <v>521</v>
      </c>
      <c r="AU83" s="426">
        <v>1112</v>
      </c>
      <c r="AV83" s="129">
        <v>579</v>
      </c>
      <c r="AW83" s="424">
        <v>523</v>
      </c>
      <c r="AX83" s="426">
        <v>1102</v>
      </c>
      <c r="AY83" s="129">
        <v>532</v>
      </c>
      <c r="AZ83" s="424">
        <v>509</v>
      </c>
      <c r="BA83" s="426">
        <v>1041</v>
      </c>
      <c r="BB83" s="439">
        <v>497</v>
      </c>
      <c r="BC83" s="427">
        <v>476</v>
      </c>
      <c r="BD83" s="443">
        <v>973</v>
      </c>
      <c r="BE83" s="129">
        <v>497</v>
      </c>
      <c r="BF83" s="424">
        <v>465</v>
      </c>
      <c r="BG83" s="426">
        <v>962</v>
      </c>
      <c r="BH83" s="434">
        <v>517</v>
      </c>
      <c r="BI83" s="424">
        <v>466</v>
      </c>
      <c r="BJ83" s="426">
        <v>983</v>
      </c>
      <c r="BK83" s="434">
        <v>495</v>
      </c>
      <c r="BL83" s="424">
        <v>500</v>
      </c>
      <c r="BM83" s="426">
        <v>995</v>
      </c>
      <c r="BN83" s="438">
        <v>499</v>
      </c>
      <c r="BO83" s="424">
        <v>506</v>
      </c>
      <c r="BP83" s="426">
        <v>1005</v>
      </c>
      <c r="BQ83" s="447">
        <v>507</v>
      </c>
      <c r="BR83" s="448">
        <v>473</v>
      </c>
      <c r="BS83" s="454">
        <v>980</v>
      </c>
      <c r="BT83" s="452">
        <v>544</v>
      </c>
      <c r="BU83" s="448">
        <v>483</v>
      </c>
      <c r="BV83" s="450">
        <v>1027</v>
      </c>
      <c r="BW83" s="447">
        <v>569</v>
      </c>
      <c r="BX83" s="448">
        <v>484</v>
      </c>
      <c r="BY83" s="453">
        <v>1053</v>
      </c>
      <c r="BZ83" s="452">
        <v>539</v>
      </c>
      <c r="CA83" s="447">
        <v>510</v>
      </c>
      <c r="CB83" s="453">
        <v>1049</v>
      </c>
      <c r="CC83" s="452">
        <v>528</v>
      </c>
      <c r="CD83" s="448">
        <v>509</v>
      </c>
      <c r="CE83" s="453">
        <v>1037</v>
      </c>
      <c r="CF83" s="452">
        <v>506</v>
      </c>
      <c r="CG83" s="448">
        <v>501</v>
      </c>
      <c r="CH83" s="453">
        <v>1007</v>
      </c>
      <c r="CI83"/>
      <c r="CJ83"/>
      <c r="CK83"/>
      <c r="CL83" s="32"/>
      <c r="CM83" s="32"/>
      <c r="CQ83" s="32"/>
      <c r="CT83"/>
      <c r="CU83"/>
      <c r="CV83"/>
      <c r="CX83" s="32"/>
      <c r="CY83" s="32"/>
      <c r="CZ83" s="32"/>
    </row>
    <row r="84" spans="2:104" ht="13.5">
      <c r="B84" s="510">
        <v>43</v>
      </c>
      <c r="C84" s="549">
        <v>449</v>
      </c>
      <c r="D84" s="550">
        <v>379</v>
      </c>
      <c r="E84" s="446">
        <f t="shared" si="142"/>
        <v>828</v>
      </c>
      <c r="F84" s="507">
        <v>448</v>
      </c>
      <c r="G84" s="501">
        <v>387</v>
      </c>
      <c r="H84" s="446">
        <f t="shared" si="143"/>
        <v>835</v>
      </c>
      <c r="I84" s="500">
        <v>485</v>
      </c>
      <c r="J84" s="501">
        <v>419</v>
      </c>
      <c r="K84" s="502">
        <f t="shared" si="144"/>
        <v>904</v>
      </c>
      <c r="L84" s="430">
        <v>473</v>
      </c>
      <c r="M84" s="424">
        <v>424</v>
      </c>
      <c r="N84" s="426">
        <v>897</v>
      </c>
      <c r="O84" s="438">
        <v>456</v>
      </c>
      <c r="P84" s="424">
        <v>408</v>
      </c>
      <c r="Q84" s="426">
        <v>864</v>
      </c>
      <c r="R84" s="434">
        <v>462</v>
      </c>
      <c r="S84" s="129">
        <v>440</v>
      </c>
      <c r="T84" s="435">
        <v>902</v>
      </c>
      <c r="U84" s="438">
        <v>485</v>
      </c>
      <c r="V84" s="424">
        <v>455</v>
      </c>
      <c r="W84" s="426">
        <v>940</v>
      </c>
      <c r="X84" s="430">
        <v>504</v>
      </c>
      <c r="Y84" s="424">
        <v>436</v>
      </c>
      <c r="Z84" s="426">
        <v>940</v>
      </c>
      <c r="AA84" s="424">
        <v>522</v>
      </c>
      <c r="AB84" s="424">
        <v>449</v>
      </c>
      <c r="AC84" s="426">
        <v>971</v>
      </c>
      <c r="AD84" s="431">
        <v>520</v>
      </c>
      <c r="AE84" s="427">
        <v>481</v>
      </c>
      <c r="AF84" s="426">
        <v>1001</v>
      </c>
      <c r="AG84" s="431">
        <v>527</v>
      </c>
      <c r="AH84" s="427">
        <v>493</v>
      </c>
      <c r="AI84" s="426">
        <v>1020</v>
      </c>
      <c r="AJ84" s="434">
        <v>568</v>
      </c>
      <c r="AK84" s="424">
        <v>533</v>
      </c>
      <c r="AL84" s="426">
        <v>1101</v>
      </c>
      <c r="AM84" s="129">
        <v>589</v>
      </c>
      <c r="AN84" s="424">
        <v>514</v>
      </c>
      <c r="AO84" s="426">
        <v>1103</v>
      </c>
      <c r="AP84" s="129">
        <v>578</v>
      </c>
      <c r="AQ84" s="424">
        <v>517</v>
      </c>
      <c r="AR84" s="426">
        <v>1095</v>
      </c>
      <c r="AS84" s="129">
        <v>532</v>
      </c>
      <c r="AT84" s="424">
        <v>512</v>
      </c>
      <c r="AU84" s="426">
        <v>1044</v>
      </c>
      <c r="AV84" s="129">
        <v>505</v>
      </c>
      <c r="AW84" s="424">
        <v>468</v>
      </c>
      <c r="AX84" s="426">
        <v>973</v>
      </c>
      <c r="AY84" s="129">
        <v>499</v>
      </c>
      <c r="AZ84" s="424">
        <v>457</v>
      </c>
      <c r="BA84" s="426">
        <v>956</v>
      </c>
      <c r="BB84" s="439">
        <v>530</v>
      </c>
      <c r="BC84" s="427">
        <v>459</v>
      </c>
      <c r="BD84" s="443">
        <v>989</v>
      </c>
      <c r="BE84" s="129">
        <v>499</v>
      </c>
      <c r="BF84" s="424">
        <v>498</v>
      </c>
      <c r="BG84" s="426">
        <v>997</v>
      </c>
      <c r="BH84" s="434">
        <v>502</v>
      </c>
      <c r="BI84" s="424">
        <v>507</v>
      </c>
      <c r="BJ84" s="426">
        <v>1009</v>
      </c>
      <c r="BK84" s="434">
        <v>502</v>
      </c>
      <c r="BL84" s="424">
        <v>475</v>
      </c>
      <c r="BM84" s="426">
        <v>977</v>
      </c>
      <c r="BN84" s="438">
        <v>530</v>
      </c>
      <c r="BO84" s="424">
        <v>484</v>
      </c>
      <c r="BP84" s="426">
        <v>1014</v>
      </c>
      <c r="BQ84" s="447">
        <v>556</v>
      </c>
      <c r="BR84" s="448">
        <v>482</v>
      </c>
      <c r="BS84" s="454">
        <v>1038</v>
      </c>
      <c r="BT84" s="452">
        <v>537</v>
      </c>
      <c r="BU84" s="448">
        <v>509</v>
      </c>
      <c r="BV84" s="450">
        <v>1046</v>
      </c>
      <c r="BW84" s="447">
        <v>520</v>
      </c>
      <c r="BX84" s="448">
        <v>515</v>
      </c>
      <c r="BY84" s="453">
        <v>1035</v>
      </c>
      <c r="BZ84" s="452">
        <v>506</v>
      </c>
      <c r="CA84" s="447">
        <v>502</v>
      </c>
      <c r="CB84" s="453">
        <v>1008</v>
      </c>
      <c r="CC84" s="452">
        <v>496</v>
      </c>
      <c r="CD84" s="448">
        <v>508</v>
      </c>
      <c r="CE84" s="453">
        <v>1004</v>
      </c>
      <c r="CF84" s="452">
        <v>512</v>
      </c>
      <c r="CG84" s="448">
        <v>501</v>
      </c>
      <c r="CH84" s="453">
        <v>1013</v>
      </c>
      <c r="CI84"/>
      <c r="CJ84"/>
      <c r="CK84"/>
      <c r="CL84" s="32"/>
      <c r="CM84" s="32"/>
      <c r="CQ84" s="32"/>
      <c r="CT84"/>
      <c r="CU84"/>
      <c r="CV84"/>
      <c r="CX84" s="32"/>
      <c r="CY84" s="32"/>
      <c r="CZ84" s="32"/>
    </row>
    <row r="85" spans="2:104" ht="13.5">
      <c r="B85" s="510">
        <v>44</v>
      </c>
      <c r="C85" s="549">
        <v>483</v>
      </c>
      <c r="D85" s="550">
        <v>420</v>
      </c>
      <c r="E85" s="446">
        <f t="shared" si="142"/>
        <v>903</v>
      </c>
      <c r="F85" s="507">
        <v>471</v>
      </c>
      <c r="G85" s="501">
        <v>428</v>
      </c>
      <c r="H85" s="446">
        <f t="shared" si="143"/>
        <v>899</v>
      </c>
      <c r="I85" s="500">
        <v>456</v>
      </c>
      <c r="J85" s="501">
        <v>410</v>
      </c>
      <c r="K85" s="502">
        <f t="shared" si="144"/>
        <v>866</v>
      </c>
      <c r="L85" s="430">
        <v>470</v>
      </c>
      <c r="M85" s="424">
        <v>428</v>
      </c>
      <c r="N85" s="426">
        <v>898</v>
      </c>
      <c r="O85" s="438">
        <v>499</v>
      </c>
      <c r="P85" s="424">
        <v>445</v>
      </c>
      <c r="Q85" s="426">
        <v>944</v>
      </c>
      <c r="R85" s="434">
        <v>504</v>
      </c>
      <c r="S85" s="129">
        <v>434</v>
      </c>
      <c r="T85" s="435">
        <v>938</v>
      </c>
      <c r="U85" s="438">
        <v>508</v>
      </c>
      <c r="V85" s="424">
        <v>452</v>
      </c>
      <c r="W85" s="426">
        <v>960</v>
      </c>
      <c r="X85" s="430">
        <v>513</v>
      </c>
      <c r="Y85" s="424">
        <v>483</v>
      </c>
      <c r="Z85" s="426">
        <v>996</v>
      </c>
      <c r="AA85" s="424">
        <v>524</v>
      </c>
      <c r="AB85" s="424">
        <v>498</v>
      </c>
      <c r="AC85" s="426">
        <v>1022</v>
      </c>
      <c r="AD85" s="431">
        <v>568</v>
      </c>
      <c r="AE85" s="427">
        <v>530</v>
      </c>
      <c r="AF85" s="426">
        <v>1098</v>
      </c>
      <c r="AG85" s="431">
        <v>576</v>
      </c>
      <c r="AH85" s="427">
        <v>516</v>
      </c>
      <c r="AI85" s="426">
        <v>1092</v>
      </c>
      <c r="AJ85" s="434">
        <v>580</v>
      </c>
      <c r="AK85" s="424">
        <v>512</v>
      </c>
      <c r="AL85" s="426">
        <v>1092</v>
      </c>
      <c r="AM85" s="129">
        <v>530</v>
      </c>
      <c r="AN85" s="424">
        <v>507</v>
      </c>
      <c r="AO85" s="426">
        <v>1037</v>
      </c>
      <c r="AP85" s="129">
        <v>501</v>
      </c>
      <c r="AQ85" s="424">
        <v>478</v>
      </c>
      <c r="AR85" s="426">
        <v>979</v>
      </c>
      <c r="AS85" s="129">
        <v>511</v>
      </c>
      <c r="AT85" s="424">
        <v>464</v>
      </c>
      <c r="AU85" s="426">
        <v>975</v>
      </c>
      <c r="AV85" s="129">
        <v>529</v>
      </c>
      <c r="AW85" s="424">
        <v>461</v>
      </c>
      <c r="AX85" s="426">
        <v>990</v>
      </c>
      <c r="AY85" s="129">
        <v>517</v>
      </c>
      <c r="AZ85" s="424">
        <v>490</v>
      </c>
      <c r="BA85" s="426">
        <v>1007</v>
      </c>
      <c r="BB85" s="439">
        <v>505</v>
      </c>
      <c r="BC85" s="427">
        <v>521</v>
      </c>
      <c r="BD85" s="443">
        <v>1026</v>
      </c>
      <c r="BE85" s="129">
        <v>498</v>
      </c>
      <c r="BF85" s="424">
        <v>475</v>
      </c>
      <c r="BG85" s="426">
        <v>973</v>
      </c>
      <c r="BH85" s="434">
        <v>524</v>
      </c>
      <c r="BI85" s="424">
        <v>482</v>
      </c>
      <c r="BJ85" s="426">
        <v>1006</v>
      </c>
      <c r="BK85" s="434">
        <v>548</v>
      </c>
      <c r="BL85" s="424">
        <v>493</v>
      </c>
      <c r="BM85" s="426">
        <v>1041</v>
      </c>
      <c r="BN85" s="438">
        <v>532</v>
      </c>
      <c r="BO85" s="424">
        <v>511</v>
      </c>
      <c r="BP85" s="426">
        <v>1043</v>
      </c>
      <c r="BQ85" s="447">
        <v>518</v>
      </c>
      <c r="BR85" s="448">
        <v>522</v>
      </c>
      <c r="BS85" s="454">
        <v>1040</v>
      </c>
      <c r="BT85" s="452">
        <v>508</v>
      </c>
      <c r="BU85" s="448">
        <v>510</v>
      </c>
      <c r="BV85" s="450">
        <v>1018</v>
      </c>
      <c r="BW85" s="447">
        <v>504</v>
      </c>
      <c r="BX85" s="448">
        <v>512</v>
      </c>
      <c r="BY85" s="453">
        <v>1016</v>
      </c>
      <c r="BZ85" s="452">
        <v>505</v>
      </c>
      <c r="CA85" s="447">
        <v>500</v>
      </c>
      <c r="CB85" s="453">
        <v>1005</v>
      </c>
      <c r="CC85" s="452">
        <v>433</v>
      </c>
      <c r="CD85" s="448">
        <v>432</v>
      </c>
      <c r="CE85" s="453">
        <v>865</v>
      </c>
      <c r="CF85" s="452">
        <v>403</v>
      </c>
      <c r="CG85" s="448">
        <v>398</v>
      </c>
      <c r="CH85" s="453">
        <v>801</v>
      </c>
      <c r="CI85"/>
      <c r="CJ85"/>
      <c r="CK85"/>
      <c r="CL85" s="32"/>
      <c r="CM85" s="32"/>
      <c r="CQ85" s="32"/>
      <c r="CT85"/>
      <c r="CU85"/>
      <c r="CV85"/>
      <c r="CX85" s="32"/>
      <c r="CY85" s="32"/>
      <c r="CZ85" s="32"/>
    </row>
    <row r="86" spans="2:104" ht="13.5">
      <c r="B86" s="510">
        <v>45</v>
      </c>
      <c r="C86" s="549">
        <v>457</v>
      </c>
      <c r="D86" s="550">
        <v>412</v>
      </c>
      <c r="E86" s="446">
        <f t="shared" si="142"/>
        <v>869</v>
      </c>
      <c r="F86" s="507">
        <v>470</v>
      </c>
      <c r="G86" s="501">
        <v>426</v>
      </c>
      <c r="H86" s="446">
        <f t="shared" si="143"/>
        <v>896</v>
      </c>
      <c r="I86" s="500">
        <v>497</v>
      </c>
      <c r="J86" s="501">
        <v>448</v>
      </c>
      <c r="K86" s="502">
        <f t="shared" si="144"/>
        <v>945</v>
      </c>
      <c r="L86" s="430">
        <v>508</v>
      </c>
      <c r="M86" s="424">
        <v>447</v>
      </c>
      <c r="N86" s="426">
        <v>955</v>
      </c>
      <c r="O86" s="438">
        <v>513</v>
      </c>
      <c r="P86" s="424">
        <v>457</v>
      </c>
      <c r="Q86" s="426">
        <v>970</v>
      </c>
      <c r="R86" s="434">
        <v>520</v>
      </c>
      <c r="S86" s="129">
        <v>482</v>
      </c>
      <c r="T86" s="435">
        <v>1002</v>
      </c>
      <c r="U86" s="438">
        <v>530</v>
      </c>
      <c r="V86" s="424">
        <v>496</v>
      </c>
      <c r="W86" s="426">
        <v>1026</v>
      </c>
      <c r="X86" s="430">
        <v>561</v>
      </c>
      <c r="Y86" s="424">
        <v>531</v>
      </c>
      <c r="Z86" s="426">
        <v>1092</v>
      </c>
      <c r="AA86" s="424">
        <v>576</v>
      </c>
      <c r="AB86" s="424">
        <v>517</v>
      </c>
      <c r="AC86" s="426">
        <v>1093</v>
      </c>
      <c r="AD86" s="431">
        <v>575</v>
      </c>
      <c r="AE86" s="427">
        <v>513</v>
      </c>
      <c r="AF86" s="426">
        <v>1088</v>
      </c>
      <c r="AG86" s="431">
        <v>540</v>
      </c>
      <c r="AH86" s="427">
        <v>511</v>
      </c>
      <c r="AI86" s="426">
        <v>1051</v>
      </c>
      <c r="AJ86" s="434">
        <v>507</v>
      </c>
      <c r="AK86" s="424">
        <v>477</v>
      </c>
      <c r="AL86" s="426">
        <v>984</v>
      </c>
      <c r="AM86" s="129">
        <v>512</v>
      </c>
      <c r="AN86" s="424">
        <v>461</v>
      </c>
      <c r="AO86" s="426">
        <v>973</v>
      </c>
      <c r="AP86" s="129">
        <v>534</v>
      </c>
      <c r="AQ86" s="424">
        <v>461</v>
      </c>
      <c r="AR86" s="426">
        <v>995</v>
      </c>
      <c r="AS86" s="129">
        <v>527</v>
      </c>
      <c r="AT86" s="424">
        <v>493</v>
      </c>
      <c r="AU86" s="426">
        <v>1020</v>
      </c>
      <c r="AV86" s="129">
        <v>501</v>
      </c>
      <c r="AW86" s="424">
        <v>523</v>
      </c>
      <c r="AX86" s="426">
        <v>1024</v>
      </c>
      <c r="AY86" s="129">
        <v>491</v>
      </c>
      <c r="AZ86" s="424">
        <v>486</v>
      </c>
      <c r="BA86" s="426">
        <v>977</v>
      </c>
      <c r="BB86" s="439">
        <v>520</v>
      </c>
      <c r="BC86" s="427">
        <v>481</v>
      </c>
      <c r="BD86" s="443">
        <v>1001</v>
      </c>
      <c r="BE86" s="129">
        <v>545</v>
      </c>
      <c r="BF86" s="424">
        <v>486</v>
      </c>
      <c r="BG86" s="426">
        <v>1031</v>
      </c>
      <c r="BH86" s="434">
        <v>526</v>
      </c>
      <c r="BI86" s="424">
        <v>498</v>
      </c>
      <c r="BJ86" s="426">
        <v>1024</v>
      </c>
      <c r="BK86" s="434">
        <v>518</v>
      </c>
      <c r="BL86" s="424">
        <v>513</v>
      </c>
      <c r="BM86" s="426">
        <v>1031</v>
      </c>
      <c r="BN86" s="438">
        <v>504</v>
      </c>
      <c r="BO86" s="424">
        <v>510</v>
      </c>
      <c r="BP86" s="426">
        <v>1014</v>
      </c>
      <c r="BQ86" s="447">
        <v>504</v>
      </c>
      <c r="BR86" s="448">
        <v>512</v>
      </c>
      <c r="BS86" s="454">
        <v>1016</v>
      </c>
      <c r="BT86" s="452">
        <v>511</v>
      </c>
      <c r="BU86" s="448">
        <v>502</v>
      </c>
      <c r="BV86" s="450">
        <v>1013</v>
      </c>
      <c r="BW86" s="447">
        <v>433</v>
      </c>
      <c r="BX86" s="448">
        <v>427</v>
      </c>
      <c r="BY86" s="453">
        <v>860</v>
      </c>
      <c r="BZ86" s="452">
        <v>403</v>
      </c>
      <c r="CA86" s="447">
        <v>398</v>
      </c>
      <c r="CB86" s="453">
        <v>801</v>
      </c>
      <c r="CC86" s="452">
        <v>461</v>
      </c>
      <c r="CD86" s="448">
        <v>422</v>
      </c>
      <c r="CE86" s="453">
        <v>883</v>
      </c>
      <c r="CF86" s="452">
        <v>461</v>
      </c>
      <c r="CG86" s="448">
        <v>427</v>
      </c>
      <c r="CH86" s="453">
        <v>888</v>
      </c>
      <c r="CI86"/>
      <c r="CJ86"/>
      <c r="CK86"/>
      <c r="CL86" s="32"/>
      <c r="CM86" s="32"/>
      <c r="CQ86" s="32"/>
      <c r="CT86"/>
      <c r="CU86"/>
      <c r="CV86"/>
      <c r="CX86" s="32"/>
      <c r="CY86" s="32"/>
      <c r="CZ86" s="32"/>
    </row>
    <row r="87" spans="2:104" ht="13.5">
      <c r="B87" s="510">
        <v>46</v>
      </c>
      <c r="C87" s="549">
        <v>504</v>
      </c>
      <c r="D87" s="550">
        <v>447</v>
      </c>
      <c r="E87" s="446">
        <f t="shared" si="142"/>
        <v>951</v>
      </c>
      <c r="F87" s="507">
        <v>510</v>
      </c>
      <c r="G87" s="501">
        <v>445</v>
      </c>
      <c r="H87" s="446">
        <f t="shared" si="143"/>
        <v>955</v>
      </c>
      <c r="I87" s="500">
        <v>516</v>
      </c>
      <c r="J87" s="501">
        <v>464</v>
      </c>
      <c r="K87" s="502">
        <f t="shared" si="144"/>
        <v>980</v>
      </c>
      <c r="L87" s="430">
        <v>524</v>
      </c>
      <c r="M87" s="424">
        <v>487</v>
      </c>
      <c r="N87" s="426">
        <v>1011</v>
      </c>
      <c r="O87" s="438">
        <v>523</v>
      </c>
      <c r="P87" s="424">
        <v>486</v>
      </c>
      <c r="Q87" s="426">
        <v>1009</v>
      </c>
      <c r="R87" s="434">
        <v>579</v>
      </c>
      <c r="S87" s="129">
        <v>539</v>
      </c>
      <c r="T87" s="435">
        <v>1118</v>
      </c>
      <c r="U87" s="438">
        <v>575</v>
      </c>
      <c r="V87" s="424">
        <v>518</v>
      </c>
      <c r="W87" s="426">
        <v>1093</v>
      </c>
      <c r="X87" s="430">
        <v>572</v>
      </c>
      <c r="Y87" s="424">
        <v>513</v>
      </c>
      <c r="Z87" s="426">
        <v>1085</v>
      </c>
      <c r="AA87" s="424">
        <v>532</v>
      </c>
      <c r="AB87" s="424">
        <v>510</v>
      </c>
      <c r="AC87" s="426">
        <v>1042</v>
      </c>
      <c r="AD87" s="431">
        <v>512</v>
      </c>
      <c r="AE87" s="427">
        <v>471</v>
      </c>
      <c r="AF87" s="426">
        <v>983</v>
      </c>
      <c r="AG87" s="431">
        <v>510</v>
      </c>
      <c r="AH87" s="427">
        <v>460</v>
      </c>
      <c r="AI87" s="426">
        <v>970</v>
      </c>
      <c r="AJ87" s="434">
        <v>527</v>
      </c>
      <c r="AK87" s="424">
        <v>459</v>
      </c>
      <c r="AL87" s="426">
        <v>986</v>
      </c>
      <c r="AM87" s="129">
        <v>517</v>
      </c>
      <c r="AN87" s="424">
        <v>485</v>
      </c>
      <c r="AO87" s="426">
        <v>1002</v>
      </c>
      <c r="AP87" s="129">
        <v>505</v>
      </c>
      <c r="AQ87" s="424">
        <v>522</v>
      </c>
      <c r="AR87" s="426">
        <v>1027</v>
      </c>
      <c r="AS87" s="129">
        <v>497</v>
      </c>
      <c r="AT87" s="424">
        <v>495</v>
      </c>
      <c r="AU87" s="426">
        <v>992</v>
      </c>
      <c r="AV87" s="129">
        <v>520</v>
      </c>
      <c r="AW87" s="424">
        <v>484</v>
      </c>
      <c r="AX87" s="426">
        <v>1004</v>
      </c>
      <c r="AY87" s="129">
        <v>536</v>
      </c>
      <c r="AZ87" s="424">
        <v>500</v>
      </c>
      <c r="BA87" s="426">
        <v>1036</v>
      </c>
      <c r="BB87" s="439">
        <v>528</v>
      </c>
      <c r="BC87" s="427">
        <v>493</v>
      </c>
      <c r="BD87" s="443">
        <v>1021</v>
      </c>
      <c r="BE87" s="129">
        <v>518</v>
      </c>
      <c r="BF87" s="424">
        <v>502</v>
      </c>
      <c r="BG87" s="426">
        <v>1020</v>
      </c>
      <c r="BH87" s="434">
        <v>513</v>
      </c>
      <c r="BI87" s="424">
        <v>510</v>
      </c>
      <c r="BJ87" s="426">
        <v>1023</v>
      </c>
      <c r="BK87" s="434">
        <v>498</v>
      </c>
      <c r="BL87" s="424">
        <v>516</v>
      </c>
      <c r="BM87" s="426">
        <v>1014</v>
      </c>
      <c r="BN87" s="438">
        <v>509</v>
      </c>
      <c r="BO87" s="424">
        <v>499</v>
      </c>
      <c r="BP87" s="426">
        <v>1008</v>
      </c>
      <c r="BQ87" s="447">
        <v>423</v>
      </c>
      <c r="BR87" s="448">
        <v>432</v>
      </c>
      <c r="BS87" s="454">
        <v>855</v>
      </c>
      <c r="BT87" s="452">
        <v>403</v>
      </c>
      <c r="BU87" s="448">
        <v>402</v>
      </c>
      <c r="BV87" s="450">
        <v>805</v>
      </c>
      <c r="BW87" s="447">
        <v>458</v>
      </c>
      <c r="BX87" s="448">
        <v>428</v>
      </c>
      <c r="BY87" s="453">
        <v>886</v>
      </c>
      <c r="BZ87" s="452">
        <v>456</v>
      </c>
      <c r="CA87" s="447">
        <v>432</v>
      </c>
      <c r="CB87" s="453">
        <v>888</v>
      </c>
      <c r="CC87" s="452">
        <v>453</v>
      </c>
      <c r="CD87" s="448">
        <v>414</v>
      </c>
      <c r="CE87" s="453">
        <v>867</v>
      </c>
      <c r="CF87" s="452">
        <v>456</v>
      </c>
      <c r="CG87" s="448">
        <v>406</v>
      </c>
      <c r="CH87" s="453">
        <v>862</v>
      </c>
      <c r="CI87"/>
      <c r="CJ87"/>
      <c r="CK87"/>
      <c r="CL87" s="32"/>
      <c r="CM87" s="32"/>
      <c r="CQ87" s="32"/>
      <c r="CT87"/>
      <c r="CU87"/>
      <c r="CV87"/>
      <c r="CX87" s="32"/>
      <c r="CY87" s="32"/>
      <c r="CZ87" s="32"/>
    </row>
    <row r="88" spans="2:104" ht="13.5">
      <c r="B88" s="510">
        <v>47</v>
      </c>
      <c r="C88" s="549">
        <v>510</v>
      </c>
      <c r="D88" s="550">
        <v>467</v>
      </c>
      <c r="E88" s="446">
        <f t="shared" si="142"/>
        <v>977</v>
      </c>
      <c r="F88" s="507">
        <v>522</v>
      </c>
      <c r="G88" s="501">
        <v>490</v>
      </c>
      <c r="H88" s="446">
        <f t="shared" si="143"/>
        <v>1012</v>
      </c>
      <c r="I88" s="500">
        <v>528</v>
      </c>
      <c r="J88" s="501">
        <v>488</v>
      </c>
      <c r="K88" s="502">
        <f t="shared" si="144"/>
        <v>1016</v>
      </c>
      <c r="L88" s="430">
        <v>565</v>
      </c>
      <c r="M88" s="424">
        <v>531</v>
      </c>
      <c r="N88" s="426">
        <v>1096</v>
      </c>
      <c r="O88" s="438">
        <v>578</v>
      </c>
      <c r="P88" s="424">
        <v>518</v>
      </c>
      <c r="Q88" s="426">
        <v>1096</v>
      </c>
      <c r="R88" s="434">
        <v>570</v>
      </c>
      <c r="S88" s="129">
        <v>527</v>
      </c>
      <c r="T88" s="435">
        <v>1097</v>
      </c>
      <c r="U88" s="438">
        <v>523</v>
      </c>
      <c r="V88" s="424">
        <v>531</v>
      </c>
      <c r="W88" s="426">
        <v>1054</v>
      </c>
      <c r="X88" s="430">
        <v>506</v>
      </c>
      <c r="Y88" s="424">
        <v>487</v>
      </c>
      <c r="Z88" s="426">
        <v>993</v>
      </c>
      <c r="AA88" s="424">
        <v>515</v>
      </c>
      <c r="AB88" s="424">
        <v>458</v>
      </c>
      <c r="AC88" s="426">
        <v>973</v>
      </c>
      <c r="AD88" s="431">
        <v>537</v>
      </c>
      <c r="AE88" s="427">
        <v>461</v>
      </c>
      <c r="AF88" s="426">
        <v>998</v>
      </c>
      <c r="AG88" s="431">
        <v>524</v>
      </c>
      <c r="AH88" s="427">
        <v>482</v>
      </c>
      <c r="AI88" s="426">
        <v>1006</v>
      </c>
      <c r="AJ88" s="434">
        <v>499</v>
      </c>
      <c r="AK88" s="424">
        <v>509</v>
      </c>
      <c r="AL88" s="426">
        <v>1008</v>
      </c>
      <c r="AM88" s="129">
        <v>492</v>
      </c>
      <c r="AN88" s="424">
        <v>482</v>
      </c>
      <c r="AO88" s="426">
        <v>974</v>
      </c>
      <c r="AP88" s="129">
        <v>522</v>
      </c>
      <c r="AQ88" s="424">
        <v>476</v>
      </c>
      <c r="AR88" s="426">
        <v>998</v>
      </c>
      <c r="AS88" s="129">
        <v>536</v>
      </c>
      <c r="AT88" s="424">
        <v>491</v>
      </c>
      <c r="AU88" s="426">
        <v>1027</v>
      </c>
      <c r="AV88" s="129">
        <v>525</v>
      </c>
      <c r="AW88" s="424">
        <v>490</v>
      </c>
      <c r="AX88" s="426">
        <v>1015</v>
      </c>
      <c r="AY88" s="129">
        <v>524</v>
      </c>
      <c r="AZ88" s="424">
        <v>486</v>
      </c>
      <c r="BA88" s="426">
        <v>1010</v>
      </c>
      <c r="BB88" s="439">
        <v>495</v>
      </c>
      <c r="BC88" s="427">
        <v>495</v>
      </c>
      <c r="BD88" s="443">
        <v>990</v>
      </c>
      <c r="BE88" s="129">
        <v>496</v>
      </c>
      <c r="BF88" s="424">
        <v>511</v>
      </c>
      <c r="BG88" s="426">
        <v>1007</v>
      </c>
      <c r="BH88" s="434">
        <v>510</v>
      </c>
      <c r="BI88" s="424">
        <v>487</v>
      </c>
      <c r="BJ88" s="426">
        <v>997</v>
      </c>
      <c r="BK88" s="434">
        <v>417</v>
      </c>
      <c r="BL88" s="424">
        <v>423</v>
      </c>
      <c r="BM88" s="426">
        <v>840</v>
      </c>
      <c r="BN88" s="438">
        <v>396</v>
      </c>
      <c r="BO88" s="424">
        <v>399</v>
      </c>
      <c r="BP88" s="426">
        <v>795</v>
      </c>
      <c r="BQ88" s="447">
        <v>460</v>
      </c>
      <c r="BR88" s="448">
        <v>423</v>
      </c>
      <c r="BS88" s="454">
        <v>883</v>
      </c>
      <c r="BT88" s="452">
        <v>457</v>
      </c>
      <c r="BU88" s="448">
        <v>436</v>
      </c>
      <c r="BV88" s="450">
        <v>893</v>
      </c>
      <c r="BW88" s="447">
        <v>449</v>
      </c>
      <c r="BX88" s="448">
        <v>421</v>
      </c>
      <c r="BY88" s="453">
        <v>870</v>
      </c>
      <c r="BZ88" s="452">
        <v>446</v>
      </c>
      <c r="CA88" s="447">
        <v>408</v>
      </c>
      <c r="CB88" s="453">
        <v>854</v>
      </c>
      <c r="CC88" s="452">
        <v>403</v>
      </c>
      <c r="CD88" s="448">
        <v>407</v>
      </c>
      <c r="CE88" s="453">
        <v>810</v>
      </c>
      <c r="CF88" s="452">
        <v>395</v>
      </c>
      <c r="CG88" s="455">
        <v>402</v>
      </c>
      <c r="CH88" s="449">
        <v>797</v>
      </c>
      <c r="CI88"/>
      <c r="CJ88"/>
      <c r="CK88"/>
      <c r="CL88" s="32"/>
      <c r="CM88" s="32"/>
      <c r="CQ88" s="32"/>
      <c r="CT88"/>
      <c r="CU88"/>
      <c r="CV88"/>
      <c r="CX88" s="32"/>
      <c r="CY88" s="32"/>
      <c r="CZ88" s="32"/>
    </row>
    <row r="89" spans="2:104" ht="13.5">
      <c r="B89" s="510">
        <v>48</v>
      </c>
      <c r="C89" s="549">
        <v>534</v>
      </c>
      <c r="D89" s="550">
        <v>491</v>
      </c>
      <c r="E89" s="446">
        <f t="shared" si="142"/>
        <v>1025</v>
      </c>
      <c r="F89" s="507">
        <v>568</v>
      </c>
      <c r="G89" s="501">
        <v>533</v>
      </c>
      <c r="H89" s="446">
        <f t="shared" si="143"/>
        <v>1101</v>
      </c>
      <c r="I89" s="500">
        <v>571</v>
      </c>
      <c r="J89" s="501">
        <v>523</v>
      </c>
      <c r="K89" s="502">
        <f t="shared" si="144"/>
        <v>1094</v>
      </c>
      <c r="L89" s="430">
        <v>566</v>
      </c>
      <c r="M89" s="424">
        <v>507</v>
      </c>
      <c r="N89" s="426">
        <v>1073</v>
      </c>
      <c r="O89" s="438">
        <v>523</v>
      </c>
      <c r="P89" s="424">
        <v>530</v>
      </c>
      <c r="Q89" s="426">
        <v>1053</v>
      </c>
      <c r="R89" s="434">
        <v>502</v>
      </c>
      <c r="S89" s="129">
        <v>461</v>
      </c>
      <c r="T89" s="435">
        <v>963</v>
      </c>
      <c r="U89" s="438">
        <v>512</v>
      </c>
      <c r="V89" s="424">
        <v>452</v>
      </c>
      <c r="W89" s="426">
        <v>964</v>
      </c>
      <c r="X89" s="430">
        <v>539</v>
      </c>
      <c r="Y89" s="424">
        <v>457</v>
      </c>
      <c r="Z89" s="426">
        <v>996</v>
      </c>
      <c r="AA89" s="424">
        <v>537</v>
      </c>
      <c r="AB89" s="424">
        <v>481</v>
      </c>
      <c r="AC89" s="426">
        <v>1018</v>
      </c>
      <c r="AD89" s="431">
        <v>497</v>
      </c>
      <c r="AE89" s="427">
        <v>510</v>
      </c>
      <c r="AF89" s="426">
        <v>1007</v>
      </c>
      <c r="AG89" s="431">
        <v>489</v>
      </c>
      <c r="AH89" s="427">
        <v>481</v>
      </c>
      <c r="AI89" s="426">
        <v>970</v>
      </c>
      <c r="AJ89" s="434">
        <v>516</v>
      </c>
      <c r="AK89" s="424">
        <v>466</v>
      </c>
      <c r="AL89" s="426">
        <v>982</v>
      </c>
      <c r="AM89" s="129">
        <v>535</v>
      </c>
      <c r="AN89" s="424">
        <v>480</v>
      </c>
      <c r="AO89" s="426">
        <v>1015</v>
      </c>
      <c r="AP89" s="129">
        <v>519</v>
      </c>
      <c r="AQ89" s="424">
        <v>492</v>
      </c>
      <c r="AR89" s="426">
        <v>1011</v>
      </c>
      <c r="AS89" s="129">
        <v>514</v>
      </c>
      <c r="AT89" s="424">
        <v>483</v>
      </c>
      <c r="AU89" s="426">
        <v>997</v>
      </c>
      <c r="AV89" s="129">
        <v>488</v>
      </c>
      <c r="AW89" s="424">
        <v>492</v>
      </c>
      <c r="AX89" s="426">
        <v>980</v>
      </c>
      <c r="AY89" s="129">
        <v>494</v>
      </c>
      <c r="AZ89" s="424">
        <v>499</v>
      </c>
      <c r="BA89" s="426">
        <v>993</v>
      </c>
      <c r="BB89" s="439">
        <v>525</v>
      </c>
      <c r="BC89" s="427">
        <v>489</v>
      </c>
      <c r="BD89" s="443">
        <v>1014</v>
      </c>
      <c r="BE89" s="129">
        <v>416</v>
      </c>
      <c r="BF89" s="424">
        <v>421</v>
      </c>
      <c r="BG89" s="426">
        <v>837</v>
      </c>
      <c r="BH89" s="434">
        <v>387</v>
      </c>
      <c r="BI89" s="424">
        <v>394</v>
      </c>
      <c r="BJ89" s="426">
        <v>781</v>
      </c>
      <c r="BK89" s="434">
        <v>458</v>
      </c>
      <c r="BL89" s="424">
        <v>418</v>
      </c>
      <c r="BM89" s="426">
        <v>876</v>
      </c>
      <c r="BN89" s="438">
        <v>450</v>
      </c>
      <c r="BO89" s="424">
        <v>429</v>
      </c>
      <c r="BP89" s="426">
        <v>879</v>
      </c>
      <c r="BQ89" s="447">
        <v>441</v>
      </c>
      <c r="BR89" s="448">
        <v>423</v>
      </c>
      <c r="BS89" s="454">
        <v>864</v>
      </c>
      <c r="BT89" s="452">
        <v>446</v>
      </c>
      <c r="BU89" s="448">
        <v>407</v>
      </c>
      <c r="BV89" s="450">
        <v>853</v>
      </c>
      <c r="BW89" s="447">
        <v>397</v>
      </c>
      <c r="BX89" s="448">
        <v>406</v>
      </c>
      <c r="BY89" s="453">
        <v>803</v>
      </c>
      <c r="BZ89" s="452">
        <v>399</v>
      </c>
      <c r="CA89" s="447">
        <v>395</v>
      </c>
      <c r="CB89" s="453">
        <v>794</v>
      </c>
      <c r="CC89" s="452">
        <v>442</v>
      </c>
      <c r="CD89" s="448">
        <v>397</v>
      </c>
      <c r="CE89" s="453">
        <v>839</v>
      </c>
      <c r="CF89" s="452">
        <v>419</v>
      </c>
      <c r="CG89" s="448">
        <v>385</v>
      </c>
      <c r="CH89" s="453">
        <v>804</v>
      </c>
      <c r="CI89"/>
      <c r="CJ89"/>
      <c r="CK89"/>
      <c r="CL89" s="32"/>
      <c r="CM89" s="32"/>
      <c r="CQ89" s="32"/>
      <c r="CT89"/>
      <c r="CU89"/>
      <c r="CV89"/>
      <c r="CX89" s="32"/>
      <c r="CY89" s="32"/>
      <c r="CZ89" s="32"/>
    </row>
    <row r="90" spans="2:104" ht="13.5">
      <c r="B90" s="510">
        <v>49</v>
      </c>
      <c r="C90" s="549">
        <v>578</v>
      </c>
      <c r="D90" s="550">
        <v>525</v>
      </c>
      <c r="E90" s="446">
        <f t="shared" si="142"/>
        <v>1103</v>
      </c>
      <c r="F90" s="507">
        <v>573</v>
      </c>
      <c r="G90" s="501">
        <v>509</v>
      </c>
      <c r="H90" s="446">
        <f t="shared" si="143"/>
        <v>1082</v>
      </c>
      <c r="I90" s="500">
        <v>534</v>
      </c>
      <c r="J90" s="501">
        <v>525</v>
      </c>
      <c r="K90" s="502">
        <f t="shared" si="144"/>
        <v>1059</v>
      </c>
      <c r="L90" s="430">
        <v>512</v>
      </c>
      <c r="M90" s="424">
        <v>492</v>
      </c>
      <c r="N90" s="426">
        <v>1004</v>
      </c>
      <c r="O90" s="438">
        <v>512</v>
      </c>
      <c r="P90" s="424">
        <v>463</v>
      </c>
      <c r="Q90" s="426">
        <v>975</v>
      </c>
      <c r="R90" s="434">
        <v>560</v>
      </c>
      <c r="S90" s="129">
        <v>471</v>
      </c>
      <c r="T90" s="435">
        <v>1031</v>
      </c>
      <c r="U90" s="438">
        <v>567</v>
      </c>
      <c r="V90" s="424">
        <v>480</v>
      </c>
      <c r="W90" s="426">
        <v>1047</v>
      </c>
      <c r="X90" s="430">
        <v>521</v>
      </c>
      <c r="Y90" s="424">
        <v>512</v>
      </c>
      <c r="Z90" s="426">
        <v>1033</v>
      </c>
      <c r="AA90" s="424">
        <v>486</v>
      </c>
      <c r="AB90" s="424">
        <v>477</v>
      </c>
      <c r="AC90" s="426">
        <v>963</v>
      </c>
      <c r="AD90" s="431">
        <v>517</v>
      </c>
      <c r="AE90" s="427">
        <v>460</v>
      </c>
      <c r="AF90" s="426">
        <v>977</v>
      </c>
      <c r="AG90" s="431">
        <v>528</v>
      </c>
      <c r="AH90" s="427">
        <v>479</v>
      </c>
      <c r="AI90" s="426">
        <v>1007</v>
      </c>
      <c r="AJ90" s="434">
        <v>515</v>
      </c>
      <c r="AK90" s="424">
        <v>493</v>
      </c>
      <c r="AL90" s="426">
        <v>1008</v>
      </c>
      <c r="AM90" s="129">
        <v>514</v>
      </c>
      <c r="AN90" s="424">
        <v>489</v>
      </c>
      <c r="AO90" s="426">
        <v>1003</v>
      </c>
      <c r="AP90" s="129">
        <v>486</v>
      </c>
      <c r="AQ90" s="424">
        <v>487</v>
      </c>
      <c r="AR90" s="426">
        <v>973</v>
      </c>
      <c r="AS90" s="129">
        <v>492</v>
      </c>
      <c r="AT90" s="424">
        <v>489</v>
      </c>
      <c r="AU90" s="426">
        <v>981</v>
      </c>
      <c r="AV90" s="129">
        <v>529</v>
      </c>
      <c r="AW90" s="424">
        <v>483</v>
      </c>
      <c r="AX90" s="426">
        <v>1012</v>
      </c>
      <c r="AY90" s="129">
        <v>434</v>
      </c>
      <c r="AZ90" s="424">
        <v>416</v>
      </c>
      <c r="BA90" s="426">
        <v>850</v>
      </c>
      <c r="BB90" s="439">
        <v>385</v>
      </c>
      <c r="BC90" s="427">
        <v>380</v>
      </c>
      <c r="BD90" s="443">
        <v>765</v>
      </c>
      <c r="BE90" s="129">
        <v>450</v>
      </c>
      <c r="BF90" s="424">
        <v>420</v>
      </c>
      <c r="BG90" s="426">
        <v>870</v>
      </c>
      <c r="BH90" s="434">
        <v>447</v>
      </c>
      <c r="BI90" s="424">
        <v>432</v>
      </c>
      <c r="BJ90" s="426">
        <v>879</v>
      </c>
      <c r="BK90" s="434">
        <v>433</v>
      </c>
      <c r="BL90" s="424">
        <v>416</v>
      </c>
      <c r="BM90" s="426">
        <v>849</v>
      </c>
      <c r="BN90" s="438">
        <v>440</v>
      </c>
      <c r="BO90" s="424">
        <v>407</v>
      </c>
      <c r="BP90" s="426">
        <v>847</v>
      </c>
      <c r="BQ90" s="447">
        <v>397</v>
      </c>
      <c r="BR90" s="448">
        <v>395</v>
      </c>
      <c r="BS90" s="454">
        <v>792</v>
      </c>
      <c r="BT90" s="452">
        <v>393</v>
      </c>
      <c r="BU90" s="448">
        <v>394</v>
      </c>
      <c r="BV90" s="450">
        <v>787</v>
      </c>
      <c r="BW90" s="447">
        <v>450</v>
      </c>
      <c r="BX90" s="448">
        <v>400</v>
      </c>
      <c r="BY90" s="453">
        <v>850</v>
      </c>
      <c r="BZ90" s="452">
        <v>418</v>
      </c>
      <c r="CA90" s="447">
        <v>383</v>
      </c>
      <c r="CB90" s="453">
        <v>801</v>
      </c>
      <c r="CC90" s="452">
        <v>393</v>
      </c>
      <c r="CD90" s="448">
        <v>352</v>
      </c>
      <c r="CE90" s="453">
        <v>745</v>
      </c>
      <c r="CF90" s="452">
        <v>436</v>
      </c>
      <c r="CG90" s="448">
        <v>379</v>
      </c>
      <c r="CH90" s="453">
        <v>815</v>
      </c>
      <c r="CI90"/>
      <c r="CJ90"/>
      <c r="CK90"/>
      <c r="CL90" s="32"/>
      <c r="CM90" s="32"/>
      <c r="CQ90" s="32"/>
      <c r="CT90"/>
      <c r="CU90"/>
      <c r="CV90"/>
      <c r="CX90" s="32"/>
      <c r="CY90" s="32"/>
      <c r="CZ90" s="32"/>
    </row>
    <row r="91" spans="2:104" ht="13.5">
      <c r="B91" s="510">
        <v>50</v>
      </c>
      <c r="C91" s="549">
        <v>535</v>
      </c>
      <c r="D91" s="550">
        <v>524</v>
      </c>
      <c r="E91" s="446">
        <f t="shared" si="142"/>
        <v>1059</v>
      </c>
      <c r="F91" s="507">
        <v>510</v>
      </c>
      <c r="G91" s="501">
        <v>497</v>
      </c>
      <c r="H91" s="446">
        <f t="shared" si="143"/>
        <v>1007</v>
      </c>
      <c r="I91" s="500">
        <v>511</v>
      </c>
      <c r="J91" s="501">
        <v>461</v>
      </c>
      <c r="K91" s="502">
        <f t="shared" si="144"/>
        <v>972</v>
      </c>
      <c r="L91" s="430">
        <v>533</v>
      </c>
      <c r="M91" s="424">
        <v>459</v>
      </c>
      <c r="N91" s="426">
        <v>992</v>
      </c>
      <c r="O91" s="438">
        <v>552</v>
      </c>
      <c r="P91" s="424">
        <v>483</v>
      </c>
      <c r="Q91" s="426">
        <v>1035</v>
      </c>
      <c r="R91" s="434">
        <v>504</v>
      </c>
      <c r="S91" s="129">
        <v>518</v>
      </c>
      <c r="T91" s="435">
        <v>1022</v>
      </c>
      <c r="U91" s="438">
        <v>502</v>
      </c>
      <c r="V91" s="424">
        <v>494</v>
      </c>
      <c r="W91" s="426">
        <v>996</v>
      </c>
      <c r="X91" s="430">
        <v>525</v>
      </c>
      <c r="Y91" s="424">
        <v>470</v>
      </c>
      <c r="Z91" s="426">
        <v>995</v>
      </c>
      <c r="AA91" s="424">
        <v>528</v>
      </c>
      <c r="AB91" s="424">
        <v>472</v>
      </c>
      <c r="AC91" s="426">
        <v>1000</v>
      </c>
      <c r="AD91" s="431">
        <v>514</v>
      </c>
      <c r="AE91" s="427">
        <v>496</v>
      </c>
      <c r="AF91" s="426">
        <v>1010</v>
      </c>
      <c r="AG91" s="431">
        <v>510</v>
      </c>
      <c r="AH91" s="427">
        <v>491</v>
      </c>
      <c r="AI91" s="426">
        <v>1001</v>
      </c>
      <c r="AJ91" s="434">
        <v>485</v>
      </c>
      <c r="AK91" s="424">
        <v>487</v>
      </c>
      <c r="AL91" s="426">
        <v>972</v>
      </c>
      <c r="AM91" s="129">
        <v>492</v>
      </c>
      <c r="AN91" s="424">
        <v>489</v>
      </c>
      <c r="AO91" s="426">
        <v>981</v>
      </c>
      <c r="AP91" s="129">
        <v>529</v>
      </c>
      <c r="AQ91" s="424">
        <v>481</v>
      </c>
      <c r="AR91" s="426">
        <v>1010</v>
      </c>
      <c r="AS91" s="129">
        <v>435</v>
      </c>
      <c r="AT91" s="424">
        <v>414</v>
      </c>
      <c r="AU91" s="426">
        <v>849</v>
      </c>
      <c r="AV91" s="129">
        <v>383</v>
      </c>
      <c r="AW91" s="424">
        <v>376</v>
      </c>
      <c r="AX91" s="426">
        <v>759</v>
      </c>
      <c r="AY91" s="129">
        <v>451</v>
      </c>
      <c r="AZ91" s="424">
        <v>417</v>
      </c>
      <c r="BA91" s="426">
        <v>868</v>
      </c>
      <c r="BB91" s="439">
        <v>461</v>
      </c>
      <c r="BC91" s="427">
        <v>438</v>
      </c>
      <c r="BD91" s="443">
        <v>899</v>
      </c>
      <c r="BE91" s="129">
        <v>429</v>
      </c>
      <c r="BF91" s="424">
        <v>419</v>
      </c>
      <c r="BG91" s="426">
        <v>848</v>
      </c>
      <c r="BH91" s="434">
        <v>436</v>
      </c>
      <c r="BI91" s="424">
        <v>410</v>
      </c>
      <c r="BJ91" s="426">
        <v>846</v>
      </c>
      <c r="BK91" s="434">
        <v>391</v>
      </c>
      <c r="BL91" s="424">
        <v>397</v>
      </c>
      <c r="BM91" s="426">
        <v>788</v>
      </c>
      <c r="BN91" s="438">
        <v>387</v>
      </c>
      <c r="BO91" s="424">
        <v>380</v>
      </c>
      <c r="BP91" s="426">
        <v>767</v>
      </c>
      <c r="BQ91" s="447">
        <v>439</v>
      </c>
      <c r="BR91" s="448">
        <v>396</v>
      </c>
      <c r="BS91" s="454">
        <v>835</v>
      </c>
      <c r="BT91" s="452">
        <v>419</v>
      </c>
      <c r="BU91" s="448">
        <v>383</v>
      </c>
      <c r="BV91" s="450">
        <v>802</v>
      </c>
      <c r="BW91" s="447">
        <v>394</v>
      </c>
      <c r="BX91" s="448">
        <v>347</v>
      </c>
      <c r="BY91" s="453">
        <v>741</v>
      </c>
      <c r="BZ91" s="452">
        <v>442</v>
      </c>
      <c r="CA91" s="447">
        <v>370</v>
      </c>
      <c r="CB91" s="453">
        <v>812</v>
      </c>
      <c r="CC91" s="452">
        <v>435</v>
      </c>
      <c r="CD91" s="448">
        <v>402</v>
      </c>
      <c r="CE91" s="453">
        <v>837</v>
      </c>
      <c r="CF91" s="452">
        <v>405</v>
      </c>
      <c r="CG91" s="448">
        <v>371</v>
      </c>
      <c r="CH91" s="453">
        <v>776</v>
      </c>
      <c r="CI91"/>
      <c r="CJ91"/>
      <c r="CK91"/>
      <c r="CL91" s="32"/>
      <c r="CM91" s="32"/>
      <c r="CQ91" s="32"/>
      <c r="CT91"/>
      <c r="CU91"/>
      <c r="CV91"/>
      <c r="CX91" s="32"/>
      <c r="CY91" s="32"/>
      <c r="CZ91" s="32"/>
    </row>
    <row r="92" spans="2:104" ht="13.5">
      <c r="B92" s="510">
        <v>51</v>
      </c>
      <c r="C92" s="549">
        <v>513</v>
      </c>
      <c r="D92" s="550">
        <v>463</v>
      </c>
      <c r="E92" s="446">
        <f t="shared" si="142"/>
        <v>976</v>
      </c>
      <c r="F92" s="507">
        <v>534</v>
      </c>
      <c r="G92" s="501">
        <v>457</v>
      </c>
      <c r="H92" s="446">
        <f t="shared" si="143"/>
        <v>991</v>
      </c>
      <c r="I92" s="500">
        <v>550</v>
      </c>
      <c r="J92" s="501">
        <v>487</v>
      </c>
      <c r="K92" s="502">
        <f t="shared" si="144"/>
        <v>1037</v>
      </c>
      <c r="L92" s="430">
        <v>518</v>
      </c>
      <c r="M92" s="424">
        <v>512</v>
      </c>
      <c r="N92" s="426">
        <v>1030</v>
      </c>
      <c r="O92" s="438">
        <v>510</v>
      </c>
      <c r="P92" s="424">
        <v>491</v>
      </c>
      <c r="Q92" s="426">
        <v>1001</v>
      </c>
      <c r="R92" s="434">
        <v>529</v>
      </c>
      <c r="S92" s="129">
        <v>464</v>
      </c>
      <c r="T92" s="435">
        <v>993</v>
      </c>
      <c r="U92" s="438">
        <v>538</v>
      </c>
      <c r="V92" s="424">
        <v>469</v>
      </c>
      <c r="W92" s="426">
        <v>1007</v>
      </c>
      <c r="X92" s="430">
        <v>514</v>
      </c>
      <c r="Y92" s="424">
        <v>495</v>
      </c>
      <c r="Z92" s="426">
        <v>1009</v>
      </c>
      <c r="AA92" s="424">
        <v>498</v>
      </c>
      <c r="AB92" s="424">
        <v>490</v>
      </c>
      <c r="AC92" s="426">
        <v>988</v>
      </c>
      <c r="AD92" s="431">
        <v>478</v>
      </c>
      <c r="AE92" s="427">
        <v>496</v>
      </c>
      <c r="AF92" s="426">
        <v>974</v>
      </c>
      <c r="AG92" s="431">
        <v>495</v>
      </c>
      <c r="AH92" s="427">
        <v>487</v>
      </c>
      <c r="AI92" s="426">
        <v>982</v>
      </c>
      <c r="AJ92" s="434">
        <v>524</v>
      </c>
      <c r="AK92" s="424">
        <v>472</v>
      </c>
      <c r="AL92" s="426">
        <v>996</v>
      </c>
      <c r="AM92" s="129">
        <v>433</v>
      </c>
      <c r="AN92" s="424">
        <v>410</v>
      </c>
      <c r="AO92" s="426">
        <v>843</v>
      </c>
      <c r="AP92" s="129">
        <v>381</v>
      </c>
      <c r="AQ92" s="424">
        <v>375</v>
      </c>
      <c r="AR92" s="426">
        <v>756</v>
      </c>
      <c r="AS92" s="129">
        <v>447</v>
      </c>
      <c r="AT92" s="424">
        <v>418</v>
      </c>
      <c r="AU92" s="426">
        <v>865</v>
      </c>
      <c r="AV92" s="129">
        <v>457</v>
      </c>
      <c r="AW92" s="424">
        <v>432</v>
      </c>
      <c r="AX92" s="426">
        <v>889</v>
      </c>
      <c r="AY92" s="129">
        <v>446</v>
      </c>
      <c r="AZ92" s="424">
        <v>412</v>
      </c>
      <c r="BA92" s="426">
        <v>858</v>
      </c>
      <c r="BB92" s="439">
        <v>450</v>
      </c>
      <c r="BC92" s="427">
        <v>407</v>
      </c>
      <c r="BD92" s="443">
        <v>857</v>
      </c>
      <c r="BE92" s="129">
        <v>395</v>
      </c>
      <c r="BF92" s="424">
        <v>396</v>
      </c>
      <c r="BG92" s="426">
        <v>791</v>
      </c>
      <c r="BH92" s="434">
        <v>387</v>
      </c>
      <c r="BI92" s="424">
        <v>377</v>
      </c>
      <c r="BJ92" s="426">
        <v>764</v>
      </c>
      <c r="BK92" s="434">
        <v>442</v>
      </c>
      <c r="BL92" s="424">
        <v>395</v>
      </c>
      <c r="BM92" s="426">
        <v>837</v>
      </c>
      <c r="BN92" s="438">
        <v>420</v>
      </c>
      <c r="BO92" s="424">
        <v>382</v>
      </c>
      <c r="BP92" s="426">
        <v>802</v>
      </c>
      <c r="BQ92" s="447">
        <v>390</v>
      </c>
      <c r="BR92" s="448">
        <v>344</v>
      </c>
      <c r="BS92" s="454">
        <v>734</v>
      </c>
      <c r="BT92" s="452">
        <v>439</v>
      </c>
      <c r="BU92" s="448">
        <v>364</v>
      </c>
      <c r="BV92" s="450">
        <v>803</v>
      </c>
      <c r="BW92" s="447">
        <v>430</v>
      </c>
      <c r="BX92" s="448">
        <v>401</v>
      </c>
      <c r="BY92" s="453">
        <v>831</v>
      </c>
      <c r="BZ92" s="452">
        <v>401</v>
      </c>
      <c r="CA92" s="447">
        <v>373</v>
      </c>
      <c r="CB92" s="453">
        <v>774</v>
      </c>
      <c r="CC92" s="452">
        <v>381</v>
      </c>
      <c r="CD92" s="448">
        <v>347</v>
      </c>
      <c r="CE92" s="453">
        <v>728</v>
      </c>
      <c r="CF92" s="452">
        <v>369</v>
      </c>
      <c r="CG92" s="448">
        <v>356</v>
      </c>
      <c r="CH92" s="453">
        <v>725</v>
      </c>
      <c r="CI92"/>
      <c r="CJ92"/>
      <c r="CK92"/>
      <c r="CL92" s="32"/>
      <c r="CM92" s="32"/>
      <c r="CQ92" s="32"/>
      <c r="CT92"/>
      <c r="CU92"/>
      <c r="CV92"/>
      <c r="CX92" s="32"/>
      <c r="CY92" s="32"/>
      <c r="CZ92" s="32"/>
    </row>
    <row r="93" spans="2:104" ht="13.5">
      <c r="B93" s="510">
        <v>52</v>
      </c>
      <c r="C93" s="549">
        <v>540</v>
      </c>
      <c r="D93" s="550">
        <v>488</v>
      </c>
      <c r="E93" s="446">
        <f t="shared" si="142"/>
        <v>1028</v>
      </c>
      <c r="F93" s="507">
        <v>512</v>
      </c>
      <c r="G93" s="501">
        <v>512</v>
      </c>
      <c r="H93" s="446">
        <f t="shared" si="143"/>
        <v>1024</v>
      </c>
      <c r="I93" s="500">
        <v>507</v>
      </c>
      <c r="J93" s="501">
        <v>488</v>
      </c>
      <c r="K93" s="502">
        <f t="shared" si="144"/>
        <v>995</v>
      </c>
      <c r="L93" s="430">
        <v>523</v>
      </c>
      <c r="M93" s="424">
        <v>474</v>
      </c>
      <c r="N93" s="426">
        <v>997</v>
      </c>
      <c r="O93" s="438">
        <v>529</v>
      </c>
      <c r="P93" s="424">
        <v>470</v>
      </c>
      <c r="Q93" s="426">
        <v>999</v>
      </c>
      <c r="R93" s="434">
        <v>492</v>
      </c>
      <c r="S93" s="129">
        <v>485</v>
      </c>
      <c r="T93" s="435">
        <v>977</v>
      </c>
      <c r="U93" s="438">
        <v>480</v>
      </c>
      <c r="V93" s="424">
        <v>481</v>
      </c>
      <c r="W93" s="426">
        <v>961</v>
      </c>
      <c r="X93" s="430">
        <v>465</v>
      </c>
      <c r="Y93" s="424">
        <v>487</v>
      </c>
      <c r="Z93" s="426">
        <v>952</v>
      </c>
      <c r="AA93" s="424">
        <v>491</v>
      </c>
      <c r="AB93" s="424">
        <v>483</v>
      </c>
      <c r="AC93" s="426">
        <v>974</v>
      </c>
      <c r="AD93" s="431">
        <v>528</v>
      </c>
      <c r="AE93" s="427">
        <v>467</v>
      </c>
      <c r="AF93" s="426">
        <v>995</v>
      </c>
      <c r="AG93" s="431">
        <v>437</v>
      </c>
      <c r="AH93" s="427">
        <v>408</v>
      </c>
      <c r="AI93" s="426">
        <v>845</v>
      </c>
      <c r="AJ93" s="434">
        <v>385</v>
      </c>
      <c r="AK93" s="424">
        <v>378</v>
      </c>
      <c r="AL93" s="426">
        <v>763</v>
      </c>
      <c r="AM93" s="129">
        <v>447</v>
      </c>
      <c r="AN93" s="424">
        <v>421</v>
      </c>
      <c r="AO93" s="426">
        <v>868</v>
      </c>
      <c r="AP93" s="129">
        <v>457</v>
      </c>
      <c r="AQ93" s="424">
        <v>438</v>
      </c>
      <c r="AR93" s="426">
        <v>895</v>
      </c>
      <c r="AS93" s="129">
        <v>444</v>
      </c>
      <c r="AT93" s="424">
        <v>413</v>
      </c>
      <c r="AU93" s="426">
        <v>857</v>
      </c>
      <c r="AV93" s="129">
        <v>441</v>
      </c>
      <c r="AW93" s="424">
        <v>410</v>
      </c>
      <c r="AX93" s="426">
        <v>851</v>
      </c>
      <c r="AY93" s="129">
        <v>398</v>
      </c>
      <c r="AZ93" s="424">
        <v>394</v>
      </c>
      <c r="BA93" s="426">
        <v>792</v>
      </c>
      <c r="BB93" s="439">
        <v>387</v>
      </c>
      <c r="BC93" s="427">
        <v>379</v>
      </c>
      <c r="BD93" s="443">
        <v>766</v>
      </c>
      <c r="BE93" s="129">
        <v>430</v>
      </c>
      <c r="BF93" s="424">
        <v>387</v>
      </c>
      <c r="BG93" s="426">
        <v>817</v>
      </c>
      <c r="BH93" s="434">
        <v>414</v>
      </c>
      <c r="BI93" s="424">
        <v>373</v>
      </c>
      <c r="BJ93" s="426">
        <v>787</v>
      </c>
      <c r="BK93" s="434">
        <v>391</v>
      </c>
      <c r="BL93" s="424">
        <v>345</v>
      </c>
      <c r="BM93" s="426">
        <v>736</v>
      </c>
      <c r="BN93" s="438">
        <v>432</v>
      </c>
      <c r="BO93" s="424">
        <v>364</v>
      </c>
      <c r="BP93" s="426">
        <v>796</v>
      </c>
      <c r="BQ93" s="447">
        <v>429</v>
      </c>
      <c r="BR93" s="448">
        <v>396</v>
      </c>
      <c r="BS93" s="454">
        <v>825</v>
      </c>
      <c r="BT93" s="452">
        <v>392</v>
      </c>
      <c r="BU93" s="448">
        <v>377</v>
      </c>
      <c r="BV93" s="450">
        <v>769</v>
      </c>
      <c r="BW93" s="447">
        <v>374</v>
      </c>
      <c r="BX93" s="448">
        <v>347</v>
      </c>
      <c r="BY93" s="453">
        <v>721</v>
      </c>
      <c r="BZ93" s="452">
        <v>362</v>
      </c>
      <c r="CA93" s="447">
        <v>352</v>
      </c>
      <c r="CB93" s="453">
        <v>714</v>
      </c>
      <c r="CC93" s="452">
        <v>384</v>
      </c>
      <c r="CD93" s="448">
        <v>393</v>
      </c>
      <c r="CE93" s="453">
        <v>777</v>
      </c>
      <c r="CF93" s="452">
        <v>398</v>
      </c>
      <c r="CG93" s="448">
        <v>390</v>
      </c>
      <c r="CH93" s="453">
        <v>788</v>
      </c>
      <c r="CI93"/>
      <c r="CJ93"/>
      <c r="CK93"/>
      <c r="CL93" s="32"/>
      <c r="CM93" s="32"/>
      <c r="CQ93" s="32"/>
      <c r="CT93"/>
      <c r="CU93"/>
      <c r="CV93"/>
      <c r="CX93" s="32"/>
      <c r="CY93" s="32"/>
      <c r="CZ93" s="32"/>
    </row>
    <row r="94" spans="2:104" ht="13.5">
      <c r="B94" s="510">
        <v>53</v>
      </c>
      <c r="C94" s="549">
        <v>504</v>
      </c>
      <c r="D94" s="550">
        <v>479</v>
      </c>
      <c r="E94" s="446">
        <f t="shared" si="142"/>
        <v>983</v>
      </c>
      <c r="F94" s="507">
        <v>525</v>
      </c>
      <c r="G94" s="501">
        <v>473</v>
      </c>
      <c r="H94" s="446">
        <f t="shared" si="143"/>
        <v>998</v>
      </c>
      <c r="I94" s="500">
        <v>524</v>
      </c>
      <c r="J94" s="501">
        <v>470</v>
      </c>
      <c r="K94" s="502">
        <f t="shared" si="144"/>
        <v>994</v>
      </c>
      <c r="L94" s="430">
        <v>515</v>
      </c>
      <c r="M94" s="424">
        <v>482</v>
      </c>
      <c r="N94" s="426">
        <v>997</v>
      </c>
      <c r="O94" s="438">
        <v>489</v>
      </c>
      <c r="P94" s="424">
        <v>486</v>
      </c>
      <c r="Q94" s="426">
        <v>975</v>
      </c>
      <c r="R94" s="434">
        <v>475</v>
      </c>
      <c r="S94" s="129">
        <v>492</v>
      </c>
      <c r="T94" s="435">
        <v>967</v>
      </c>
      <c r="U94" s="438">
        <v>493</v>
      </c>
      <c r="V94" s="424">
        <v>492</v>
      </c>
      <c r="W94" s="426">
        <v>985</v>
      </c>
      <c r="X94" s="430">
        <v>523</v>
      </c>
      <c r="Y94" s="424">
        <v>471</v>
      </c>
      <c r="Z94" s="426">
        <v>994</v>
      </c>
      <c r="AA94" s="424">
        <v>435</v>
      </c>
      <c r="AB94" s="424">
        <v>408</v>
      </c>
      <c r="AC94" s="426">
        <v>843</v>
      </c>
      <c r="AD94" s="431">
        <v>394</v>
      </c>
      <c r="AE94" s="427">
        <v>380</v>
      </c>
      <c r="AF94" s="426">
        <v>774</v>
      </c>
      <c r="AG94" s="431">
        <v>454</v>
      </c>
      <c r="AH94" s="427">
        <v>419</v>
      </c>
      <c r="AI94" s="426">
        <v>873</v>
      </c>
      <c r="AJ94" s="434">
        <v>455</v>
      </c>
      <c r="AK94" s="424">
        <v>433</v>
      </c>
      <c r="AL94" s="426">
        <v>888</v>
      </c>
      <c r="AM94" s="129">
        <v>448</v>
      </c>
      <c r="AN94" s="424">
        <v>414</v>
      </c>
      <c r="AO94" s="426">
        <v>862</v>
      </c>
      <c r="AP94" s="129">
        <v>433</v>
      </c>
      <c r="AQ94" s="424">
        <v>410</v>
      </c>
      <c r="AR94" s="426">
        <v>843</v>
      </c>
      <c r="AS94" s="129">
        <v>384</v>
      </c>
      <c r="AT94" s="424">
        <v>396</v>
      </c>
      <c r="AU94" s="426">
        <v>780</v>
      </c>
      <c r="AV94" s="129">
        <v>379</v>
      </c>
      <c r="AW94" s="424">
        <v>376</v>
      </c>
      <c r="AX94" s="426">
        <v>755</v>
      </c>
      <c r="AY94" s="129">
        <v>418</v>
      </c>
      <c r="AZ94" s="424">
        <v>392</v>
      </c>
      <c r="BA94" s="426">
        <v>810</v>
      </c>
      <c r="BB94" s="439">
        <v>400</v>
      </c>
      <c r="BC94" s="427">
        <v>377</v>
      </c>
      <c r="BD94" s="443">
        <v>777</v>
      </c>
      <c r="BE94" s="129">
        <v>388</v>
      </c>
      <c r="BF94" s="424">
        <v>340</v>
      </c>
      <c r="BG94" s="426">
        <v>728</v>
      </c>
      <c r="BH94" s="434">
        <v>431</v>
      </c>
      <c r="BI94" s="424">
        <v>366</v>
      </c>
      <c r="BJ94" s="426">
        <v>797</v>
      </c>
      <c r="BK94" s="434">
        <v>422</v>
      </c>
      <c r="BL94" s="424">
        <v>392</v>
      </c>
      <c r="BM94" s="426">
        <v>814</v>
      </c>
      <c r="BN94" s="438">
        <v>389</v>
      </c>
      <c r="BO94" s="424">
        <v>376</v>
      </c>
      <c r="BP94" s="426">
        <v>765</v>
      </c>
      <c r="BQ94" s="447">
        <v>371</v>
      </c>
      <c r="BR94" s="448">
        <v>351</v>
      </c>
      <c r="BS94" s="454">
        <v>722</v>
      </c>
      <c r="BT94" s="452">
        <v>360</v>
      </c>
      <c r="BU94" s="448">
        <v>359</v>
      </c>
      <c r="BV94" s="450">
        <v>719</v>
      </c>
      <c r="BW94" s="447">
        <v>382</v>
      </c>
      <c r="BX94" s="448">
        <v>390</v>
      </c>
      <c r="BY94" s="453">
        <v>772</v>
      </c>
      <c r="BZ94" s="456">
        <v>393</v>
      </c>
      <c r="CA94" s="448">
        <v>387</v>
      </c>
      <c r="CB94" s="453">
        <v>780</v>
      </c>
      <c r="CC94" s="452">
        <v>387</v>
      </c>
      <c r="CD94" s="448">
        <v>372</v>
      </c>
      <c r="CE94" s="453">
        <v>759</v>
      </c>
      <c r="CF94" s="452">
        <v>394</v>
      </c>
      <c r="CG94" s="448">
        <v>383</v>
      </c>
      <c r="CH94" s="453">
        <v>777</v>
      </c>
      <c r="CI94"/>
      <c r="CJ94"/>
      <c r="CK94"/>
      <c r="CL94" s="32"/>
      <c r="CM94" s="32"/>
      <c r="CQ94" s="32"/>
      <c r="CT94"/>
      <c r="CU94"/>
      <c r="CV94"/>
      <c r="CX94" s="32"/>
      <c r="CY94" s="32"/>
      <c r="CZ94" s="32"/>
    </row>
    <row r="95" spans="2:104" ht="13.5">
      <c r="B95" s="510">
        <v>54</v>
      </c>
      <c r="C95" s="549">
        <v>519</v>
      </c>
      <c r="D95" s="550">
        <v>467</v>
      </c>
      <c r="E95" s="446">
        <f t="shared" si="142"/>
        <v>986</v>
      </c>
      <c r="F95" s="507">
        <v>510</v>
      </c>
      <c r="G95" s="501">
        <v>476</v>
      </c>
      <c r="H95" s="446">
        <f t="shared" si="143"/>
        <v>986</v>
      </c>
      <c r="I95" s="500">
        <v>491</v>
      </c>
      <c r="J95" s="501">
        <v>485</v>
      </c>
      <c r="K95" s="502">
        <f t="shared" si="144"/>
        <v>976</v>
      </c>
      <c r="L95" s="430">
        <v>461</v>
      </c>
      <c r="M95" s="424">
        <v>482</v>
      </c>
      <c r="N95" s="426">
        <v>943</v>
      </c>
      <c r="O95" s="438">
        <v>487</v>
      </c>
      <c r="P95" s="424">
        <v>492</v>
      </c>
      <c r="Q95" s="426">
        <v>979</v>
      </c>
      <c r="R95" s="434">
        <v>528</v>
      </c>
      <c r="S95" s="129">
        <v>483</v>
      </c>
      <c r="T95" s="435">
        <v>1011</v>
      </c>
      <c r="U95" s="438">
        <v>432</v>
      </c>
      <c r="V95" s="424">
        <v>412</v>
      </c>
      <c r="W95" s="426">
        <v>844</v>
      </c>
      <c r="X95" s="430">
        <v>397</v>
      </c>
      <c r="Y95" s="424">
        <v>392</v>
      </c>
      <c r="Z95" s="426">
        <v>789</v>
      </c>
      <c r="AA95" s="424">
        <v>447</v>
      </c>
      <c r="AB95" s="424">
        <v>410</v>
      </c>
      <c r="AC95" s="426">
        <v>857</v>
      </c>
      <c r="AD95" s="431">
        <v>454</v>
      </c>
      <c r="AE95" s="427">
        <v>433</v>
      </c>
      <c r="AF95" s="426">
        <v>887</v>
      </c>
      <c r="AG95" s="431">
        <v>443</v>
      </c>
      <c r="AH95" s="427">
        <v>415</v>
      </c>
      <c r="AI95" s="426">
        <v>858</v>
      </c>
      <c r="AJ95" s="434">
        <v>430</v>
      </c>
      <c r="AK95" s="424">
        <v>410</v>
      </c>
      <c r="AL95" s="426">
        <v>840</v>
      </c>
      <c r="AM95" s="129">
        <v>385</v>
      </c>
      <c r="AN95" s="424">
        <v>396</v>
      </c>
      <c r="AO95" s="426">
        <v>781</v>
      </c>
      <c r="AP95" s="129">
        <v>379</v>
      </c>
      <c r="AQ95" s="424">
        <v>376</v>
      </c>
      <c r="AR95" s="426">
        <v>755</v>
      </c>
      <c r="AS95" s="129">
        <v>407</v>
      </c>
      <c r="AT95" s="424">
        <v>389</v>
      </c>
      <c r="AU95" s="426">
        <v>796</v>
      </c>
      <c r="AV95" s="129">
        <v>394</v>
      </c>
      <c r="AW95" s="424">
        <v>373</v>
      </c>
      <c r="AX95" s="426">
        <v>767</v>
      </c>
      <c r="AY95" s="129">
        <v>376</v>
      </c>
      <c r="AZ95" s="424">
        <v>345</v>
      </c>
      <c r="BA95" s="426">
        <v>721</v>
      </c>
      <c r="BB95" s="439">
        <v>425</v>
      </c>
      <c r="BC95" s="427">
        <v>374</v>
      </c>
      <c r="BD95" s="443">
        <v>799</v>
      </c>
      <c r="BE95" s="129">
        <v>420</v>
      </c>
      <c r="BF95" s="424">
        <v>390</v>
      </c>
      <c r="BG95" s="426">
        <v>810</v>
      </c>
      <c r="BH95" s="434">
        <v>383</v>
      </c>
      <c r="BI95" s="424">
        <v>378</v>
      </c>
      <c r="BJ95" s="426">
        <v>761</v>
      </c>
      <c r="BK95" s="434">
        <v>374</v>
      </c>
      <c r="BL95" s="424">
        <v>348</v>
      </c>
      <c r="BM95" s="426">
        <v>722</v>
      </c>
      <c r="BN95" s="438">
        <v>364</v>
      </c>
      <c r="BO95" s="424">
        <v>358</v>
      </c>
      <c r="BP95" s="426">
        <v>722</v>
      </c>
      <c r="BQ95" s="447">
        <v>382</v>
      </c>
      <c r="BR95" s="448">
        <v>387</v>
      </c>
      <c r="BS95" s="454">
        <v>769</v>
      </c>
      <c r="BT95" s="452">
        <v>396</v>
      </c>
      <c r="BU95" s="448">
        <v>385</v>
      </c>
      <c r="BV95" s="450">
        <v>781</v>
      </c>
      <c r="BW95" s="447">
        <v>382</v>
      </c>
      <c r="BX95" s="448">
        <v>370</v>
      </c>
      <c r="BY95" s="453">
        <v>752</v>
      </c>
      <c r="BZ95" s="456">
        <v>396</v>
      </c>
      <c r="CA95" s="448">
        <v>382</v>
      </c>
      <c r="CB95" s="453">
        <v>778</v>
      </c>
      <c r="CC95" s="452">
        <v>413</v>
      </c>
      <c r="CD95" s="448">
        <v>394</v>
      </c>
      <c r="CE95" s="453">
        <v>807</v>
      </c>
      <c r="CF95" s="452">
        <v>429</v>
      </c>
      <c r="CG95" s="448">
        <v>406</v>
      </c>
      <c r="CH95" s="453">
        <v>835</v>
      </c>
      <c r="CI95"/>
      <c r="CJ95"/>
      <c r="CK95"/>
      <c r="CL95" s="32"/>
      <c r="CM95" s="32"/>
      <c r="CQ95" s="32"/>
      <c r="CT95"/>
      <c r="CU95"/>
      <c r="CV95"/>
      <c r="CX95" s="32"/>
      <c r="CY95" s="32"/>
      <c r="CZ95" s="32"/>
    </row>
    <row r="96" spans="2:104" ht="13.5">
      <c r="B96" s="510">
        <v>55</v>
      </c>
      <c r="C96" s="549">
        <v>486</v>
      </c>
      <c r="D96" s="550">
        <v>476</v>
      </c>
      <c r="E96" s="446">
        <f t="shared" si="142"/>
        <v>962</v>
      </c>
      <c r="F96" s="507">
        <v>460</v>
      </c>
      <c r="G96" s="501">
        <v>479</v>
      </c>
      <c r="H96" s="446">
        <f t="shared" si="143"/>
        <v>939</v>
      </c>
      <c r="I96" s="500">
        <v>484</v>
      </c>
      <c r="J96" s="501">
        <v>488</v>
      </c>
      <c r="K96" s="502">
        <f t="shared" si="144"/>
        <v>972</v>
      </c>
      <c r="L96" s="430">
        <v>524</v>
      </c>
      <c r="M96" s="424">
        <v>485</v>
      </c>
      <c r="N96" s="426">
        <v>1009</v>
      </c>
      <c r="O96" s="438">
        <v>427</v>
      </c>
      <c r="P96" s="424">
        <v>407</v>
      </c>
      <c r="Q96" s="426">
        <v>834</v>
      </c>
      <c r="R96" s="434">
        <v>383</v>
      </c>
      <c r="S96" s="129">
        <v>376</v>
      </c>
      <c r="T96" s="435">
        <v>759</v>
      </c>
      <c r="U96" s="438">
        <v>439</v>
      </c>
      <c r="V96" s="424">
        <v>415</v>
      </c>
      <c r="W96" s="426">
        <v>854</v>
      </c>
      <c r="X96" s="430">
        <v>445</v>
      </c>
      <c r="Y96" s="424">
        <v>422</v>
      </c>
      <c r="Z96" s="426">
        <v>867</v>
      </c>
      <c r="AA96" s="424">
        <v>446</v>
      </c>
      <c r="AB96" s="424">
        <v>412</v>
      </c>
      <c r="AC96" s="426">
        <v>858</v>
      </c>
      <c r="AD96" s="431">
        <v>426</v>
      </c>
      <c r="AE96" s="427">
        <v>406</v>
      </c>
      <c r="AF96" s="426">
        <v>832</v>
      </c>
      <c r="AG96" s="431">
        <v>379</v>
      </c>
      <c r="AH96" s="427">
        <v>398</v>
      </c>
      <c r="AI96" s="426">
        <v>777</v>
      </c>
      <c r="AJ96" s="434">
        <v>378</v>
      </c>
      <c r="AK96" s="424">
        <v>380</v>
      </c>
      <c r="AL96" s="426">
        <v>758</v>
      </c>
      <c r="AM96" s="129">
        <v>404</v>
      </c>
      <c r="AN96" s="424">
        <v>390</v>
      </c>
      <c r="AO96" s="426">
        <v>794</v>
      </c>
      <c r="AP96" s="129">
        <v>392</v>
      </c>
      <c r="AQ96" s="424">
        <v>373</v>
      </c>
      <c r="AR96" s="426">
        <v>765</v>
      </c>
      <c r="AS96" s="129">
        <v>373</v>
      </c>
      <c r="AT96" s="424">
        <v>348</v>
      </c>
      <c r="AU96" s="426">
        <v>721</v>
      </c>
      <c r="AV96" s="129">
        <v>429</v>
      </c>
      <c r="AW96" s="424">
        <v>376</v>
      </c>
      <c r="AX96" s="426">
        <v>805</v>
      </c>
      <c r="AY96" s="129">
        <v>426</v>
      </c>
      <c r="AZ96" s="424">
        <v>395</v>
      </c>
      <c r="BA96" s="426">
        <v>821</v>
      </c>
      <c r="BB96" s="439">
        <v>383</v>
      </c>
      <c r="BC96" s="427">
        <v>376</v>
      </c>
      <c r="BD96" s="443">
        <v>759</v>
      </c>
      <c r="BE96" s="129">
        <v>365</v>
      </c>
      <c r="BF96" s="424">
        <v>347</v>
      </c>
      <c r="BG96" s="426">
        <v>712</v>
      </c>
      <c r="BH96" s="434">
        <v>362</v>
      </c>
      <c r="BI96" s="424">
        <v>357</v>
      </c>
      <c r="BJ96" s="426">
        <v>719</v>
      </c>
      <c r="BK96" s="434">
        <v>382</v>
      </c>
      <c r="BL96" s="424">
        <v>386</v>
      </c>
      <c r="BM96" s="426">
        <v>768</v>
      </c>
      <c r="BN96" s="438">
        <v>390</v>
      </c>
      <c r="BO96" s="424">
        <v>384</v>
      </c>
      <c r="BP96" s="426">
        <v>774</v>
      </c>
      <c r="BQ96" s="447">
        <v>383</v>
      </c>
      <c r="BR96" s="448">
        <v>370</v>
      </c>
      <c r="BS96" s="449">
        <v>753</v>
      </c>
      <c r="BT96" s="454">
        <v>395</v>
      </c>
      <c r="BU96" s="448">
        <v>378</v>
      </c>
      <c r="BV96" s="450">
        <v>773</v>
      </c>
      <c r="BW96" s="447">
        <v>414</v>
      </c>
      <c r="BX96" s="448">
        <v>385</v>
      </c>
      <c r="BY96" s="453">
        <v>799</v>
      </c>
      <c r="BZ96" s="456">
        <v>429</v>
      </c>
      <c r="CA96" s="448">
        <v>405</v>
      </c>
      <c r="CB96" s="453">
        <v>834</v>
      </c>
      <c r="CC96" s="452">
        <v>415</v>
      </c>
      <c r="CD96" s="448">
        <v>404</v>
      </c>
      <c r="CE96" s="453">
        <v>819</v>
      </c>
      <c r="CF96" s="452">
        <v>406</v>
      </c>
      <c r="CG96" s="448">
        <v>410</v>
      </c>
      <c r="CH96" s="453">
        <v>816</v>
      </c>
      <c r="CI96"/>
      <c r="CJ96"/>
      <c r="CK96"/>
      <c r="CL96" s="32"/>
      <c r="CM96" s="32"/>
      <c r="CQ96" s="32"/>
      <c r="CT96"/>
      <c r="CU96"/>
      <c r="CV96"/>
      <c r="CX96" s="32"/>
      <c r="CY96" s="32"/>
      <c r="CZ96" s="32"/>
    </row>
    <row r="97" spans="2:104" ht="13.5">
      <c r="B97" s="510">
        <v>56</v>
      </c>
      <c r="C97" s="549">
        <v>487</v>
      </c>
      <c r="D97" s="550">
        <v>486</v>
      </c>
      <c r="E97" s="446">
        <f t="shared" si="142"/>
        <v>973</v>
      </c>
      <c r="F97" s="507">
        <v>522</v>
      </c>
      <c r="G97" s="501">
        <v>480</v>
      </c>
      <c r="H97" s="446">
        <f t="shared" si="143"/>
        <v>1002</v>
      </c>
      <c r="I97" s="500">
        <v>432</v>
      </c>
      <c r="J97" s="501">
        <v>408</v>
      </c>
      <c r="K97" s="502">
        <f t="shared" si="144"/>
        <v>840</v>
      </c>
      <c r="L97" s="430">
        <v>395</v>
      </c>
      <c r="M97" s="424">
        <v>389</v>
      </c>
      <c r="N97" s="426">
        <v>784</v>
      </c>
      <c r="O97" s="438">
        <v>451</v>
      </c>
      <c r="P97" s="424">
        <v>420</v>
      </c>
      <c r="Q97" s="426">
        <v>871</v>
      </c>
      <c r="R97" s="434">
        <v>440</v>
      </c>
      <c r="S97" s="129">
        <v>423</v>
      </c>
      <c r="T97" s="435">
        <v>863</v>
      </c>
      <c r="U97" s="438">
        <v>429</v>
      </c>
      <c r="V97" s="424">
        <v>408</v>
      </c>
      <c r="W97" s="426">
        <v>837</v>
      </c>
      <c r="X97" s="430">
        <v>407</v>
      </c>
      <c r="Y97" s="424">
        <v>401</v>
      </c>
      <c r="Z97" s="426">
        <v>808</v>
      </c>
      <c r="AA97" s="424">
        <v>372</v>
      </c>
      <c r="AB97" s="424">
        <v>395</v>
      </c>
      <c r="AC97" s="426">
        <v>767</v>
      </c>
      <c r="AD97" s="431">
        <v>370</v>
      </c>
      <c r="AE97" s="427">
        <v>382</v>
      </c>
      <c r="AF97" s="426">
        <v>752</v>
      </c>
      <c r="AG97" s="431">
        <v>405</v>
      </c>
      <c r="AH97" s="427">
        <v>389</v>
      </c>
      <c r="AI97" s="426">
        <v>794</v>
      </c>
      <c r="AJ97" s="434">
        <v>388</v>
      </c>
      <c r="AK97" s="424">
        <v>372</v>
      </c>
      <c r="AL97" s="426">
        <v>760</v>
      </c>
      <c r="AM97" s="129">
        <v>369</v>
      </c>
      <c r="AN97" s="424">
        <v>345</v>
      </c>
      <c r="AO97" s="426">
        <v>714</v>
      </c>
      <c r="AP97" s="129">
        <v>423</v>
      </c>
      <c r="AQ97" s="424">
        <v>373</v>
      </c>
      <c r="AR97" s="426">
        <v>796</v>
      </c>
      <c r="AS97" s="129">
        <v>423</v>
      </c>
      <c r="AT97" s="424">
        <v>395</v>
      </c>
      <c r="AU97" s="426">
        <v>818</v>
      </c>
      <c r="AV97" s="129">
        <v>385</v>
      </c>
      <c r="AW97" s="424">
        <v>372</v>
      </c>
      <c r="AX97" s="426">
        <v>757</v>
      </c>
      <c r="AY97" s="129">
        <v>368</v>
      </c>
      <c r="AZ97" s="424">
        <v>351</v>
      </c>
      <c r="BA97" s="426">
        <v>719</v>
      </c>
      <c r="BB97" s="439">
        <v>362</v>
      </c>
      <c r="BC97" s="427">
        <v>361</v>
      </c>
      <c r="BD97" s="443">
        <v>723</v>
      </c>
      <c r="BE97" s="129">
        <v>373</v>
      </c>
      <c r="BF97" s="424">
        <v>384</v>
      </c>
      <c r="BG97" s="426">
        <v>757</v>
      </c>
      <c r="BH97" s="434">
        <v>385</v>
      </c>
      <c r="BI97" s="424">
        <v>378</v>
      </c>
      <c r="BJ97" s="426">
        <v>763</v>
      </c>
      <c r="BK97" s="434">
        <v>375</v>
      </c>
      <c r="BL97" s="424">
        <v>368</v>
      </c>
      <c r="BM97" s="426">
        <v>743</v>
      </c>
      <c r="BN97" s="438">
        <v>385</v>
      </c>
      <c r="BO97" s="424">
        <v>377</v>
      </c>
      <c r="BP97" s="426">
        <v>762</v>
      </c>
      <c r="BQ97" s="447">
        <v>408</v>
      </c>
      <c r="BR97" s="448">
        <v>383</v>
      </c>
      <c r="BS97" s="449">
        <v>791</v>
      </c>
      <c r="BT97" s="454">
        <v>425</v>
      </c>
      <c r="BU97" s="448">
        <v>399</v>
      </c>
      <c r="BV97" s="450">
        <v>824</v>
      </c>
      <c r="BW97" s="447">
        <v>413</v>
      </c>
      <c r="BX97" s="448">
        <v>409</v>
      </c>
      <c r="BY97" s="453">
        <v>822</v>
      </c>
      <c r="BZ97" s="456">
        <v>399</v>
      </c>
      <c r="CA97" s="448">
        <v>412</v>
      </c>
      <c r="CB97" s="453">
        <v>811</v>
      </c>
      <c r="CC97" s="452">
        <v>402</v>
      </c>
      <c r="CD97" s="448">
        <v>420</v>
      </c>
      <c r="CE97" s="453">
        <v>822</v>
      </c>
      <c r="CF97" s="452">
        <v>404</v>
      </c>
      <c r="CG97" s="448">
        <v>417</v>
      </c>
      <c r="CH97" s="453">
        <v>821</v>
      </c>
      <c r="CI97"/>
      <c r="CJ97"/>
      <c r="CK97"/>
      <c r="CL97" s="32"/>
      <c r="CM97" s="32"/>
      <c r="CQ97" s="32"/>
      <c r="CT97"/>
      <c r="CU97"/>
      <c r="CV97"/>
      <c r="CX97" s="32"/>
      <c r="CY97" s="32"/>
      <c r="CZ97" s="32"/>
    </row>
    <row r="98" spans="2:104" ht="13.5">
      <c r="B98" s="510">
        <v>57</v>
      </c>
      <c r="C98" s="549">
        <v>431</v>
      </c>
      <c r="D98" s="550">
        <v>406</v>
      </c>
      <c r="E98" s="446">
        <f t="shared" si="142"/>
        <v>837</v>
      </c>
      <c r="F98" s="507">
        <v>393</v>
      </c>
      <c r="G98" s="501">
        <v>383</v>
      </c>
      <c r="H98" s="446">
        <f t="shared" si="143"/>
        <v>776</v>
      </c>
      <c r="I98" s="500">
        <v>451</v>
      </c>
      <c r="J98" s="501">
        <v>422</v>
      </c>
      <c r="K98" s="502">
        <f t="shared" si="144"/>
        <v>873</v>
      </c>
      <c r="L98" s="430">
        <v>443</v>
      </c>
      <c r="M98" s="424">
        <v>424</v>
      </c>
      <c r="N98" s="426">
        <v>867</v>
      </c>
      <c r="O98" s="438">
        <v>429</v>
      </c>
      <c r="P98" s="424">
        <v>411</v>
      </c>
      <c r="Q98" s="426">
        <v>840</v>
      </c>
      <c r="R98" s="434">
        <v>425</v>
      </c>
      <c r="S98" s="129">
        <v>391</v>
      </c>
      <c r="T98" s="435">
        <v>816</v>
      </c>
      <c r="U98" s="438">
        <v>376</v>
      </c>
      <c r="V98" s="424">
        <v>380</v>
      </c>
      <c r="W98" s="426">
        <v>756</v>
      </c>
      <c r="X98" s="430">
        <v>375</v>
      </c>
      <c r="Y98" s="424">
        <v>368</v>
      </c>
      <c r="Z98" s="426">
        <v>743</v>
      </c>
      <c r="AA98" s="424">
        <v>402</v>
      </c>
      <c r="AB98" s="424">
        <v>389</v>
      </c>
      <c r="AC98" s="426">
        <v>791</v>
      </c>
      <c r="AD98" s="431">
        <v>388</v>
      </c>
      <c r="AE98" s="427">
        <v>372</v>
      </c>
      <c r="AF98" s="426">
        <v>760</v>
      </c>
      <c r="AG98" s="431">
        <v>366</v>
      </c>
      <c r="AH98" s="427">
        <v>345</v>
      </c>
      <c r="AI98" s="426">
        <v>711</v>
      </c>
      <c r="AJ98" s="434">
        <v>423</v>
      </c>
      <c r="AK98" s="424">
        <v>368</v>
      </c>
      <c r="AL98" s="426">
        <v>791</v>
      </c>
      <c r="AM98" s="129">
        <v>422</v>
      </c>
      <c r="AN98" s="424">
        <v>400</v>
      </c>
      <c r="AO98" s="426">
        <v>822</v>
      </c>
      <c r="AP98" s="129">
        <v>385</v>
      </c>
      <c r="AQ98" s="424">
        <v>378</v>
      </c>
      <c r="AR98" s="426">
        <v>763</v>
      </c>
      <c r="AS98" s="129">
        <v>366</v>
      </c>
      <c r="AT98" s="424">
        <v>358</v>
      </c>
      <c r="AU98" s="426">
        <v>724</v>
      </c>
      <c r="AV98" s="129">
        <v>358</v>
      </c>
      <c r="AW98" s="424">
        <v>365</v>
      </c>
      <c r="AX98" s="426">
        <v>723</v>
      </c>
      <c r="AY98" s="129">
        <v>373</v>
      </c>
      <c r="AZ98" s="424">
        <v>382</v>
      </c>
      <c r="BA98" s="426">
        <v>755</v>
      </c>
      <c r="BB98" s="439">
        <v>378</v>
      </c>
      <c r="BC98" s="427">
        <v>380</v>
      </c>
      <c r="BD98" s="443">
        <v>758</v>
      </c>
      <c r="BE98" s="129">
        <v>374</v>
      </c>
      <c r="BF98" s="424">
        <v>370</v>
      </c>
      <c r="BG98" s="426">
        <v>744</v>
      </c>
      <c r="BH98" s="434">
        <v>381</v>
      </c>
      <c r="BI98" s="424">
        <v>376</v>
      </c>
      <c r="BJ98" s="426">
        <v>757</v>
      </c>
      <c r="BK98" s="434">
        <v>403</v>
      </c>
      <c r="BL98" s="424">
        <v>387</v>
      </c>
      <c r="BM98" s="426">
        <v>790</v>
      </c>
      <c r="BN98" s="438">
        <v>425</v>
      </c>
      <c r="BO98" s="424">
        <v>403</v>
      </c>
      <c r="BP98" s="426">
        <v>828</v>
      </c>
      <c r="BQ98" s="447">
        <v>410</v>
      </c>
      <c r="BR98" s="448">
        <v>405</v>
      </c>
      <c r="BS98" s="449">
        <v>815</v>
      </c>
      <c r="BT98" s="454">
        <v>393</v>
      </c>
      <c r="BU98" s="448">
        <v>413</v>
      </c>
      <c r="BV98" s="450">
        <v>806</v>
      </c>
      <c r="BW98" s="447">
        <v>396</v>
      </c>
      <c r="BX98" s="448">
        <v>419</v>
      </c>
      <c r="BY98" s="453">
        <v>815</v>
      </c>
      <c r="BZ98" s="456">
        <v>406</v>
      </c>
      <c r="CA98" s="448">
        <v>418</v>
      </c>
      <c r="CB98" s="453">
        <v>824</v>
      </c>
      <c r="CC98" s="452">
        <v>410</v>
      </c>
      <c r="CD98" s="448">
        <v>409</v>
      </c>
      <c r="CE98" s="453">
        <v>819</v>
      </c>
      <c r="CF98" s="452">
        <v>422</v>
      </c>
      <c r="CG98" s="448">
        <v>401</v>
      </c>
      <c r="CH98" s="453">
        <v>823</v>
      </c>
      <c r="CI98"/>
      <c r="CJ98"/>
      <c r="CK98"/>
      <c r="CL98" s="32"/>
      <c r="CM98" s="32"/>
      <c r="CQ98" s="32"/>
      <c r="CT98"/>
      <c r="CU98"/>
      <c r="CV98"/>
      <c r="CX98" s="32"/>
      <c r="CY98" s="32"/>
      <c r="CZ98" s="32"/>
    </row>
    <row r="99" spans="2:104" ht="13.5">
      <c r="B99" s="510">
        <v>58</v>
      </c>
      <c r="C99" s="549">
        <v>449</v>
      </c>
      <c r="D99" s="550">
        <v>414</v>
      </c>
      <c r="E99" s="446">
        <f t="shared" si="142"/>
        <v>863</v>
      </c>
      <c r="F99" s="507">
        <v>444</v>
      </c>
      <c r="G99" s="501">
        <v>423</v>
      </c>
      <c r="H99" s="446">
        <f t="shared" si="143"/>
        <v>867</v>
      </c>
      <c r="I99" s="500">
        <v>430</v>
      </c>
      <c r="J99" s="501">
        <v>412</v>
      </c>
      <c r="K99" s="502">
        <f t="shared" si="144"/>
        <v>842</v>
      </c>
      <c r="L99" s="430">
        <v>413</v>
      </c>
      <c r="M99" s="424">
        <v>400</v>
      </c>
      <c r="N99" s="426">
        <v>813</v>
      </c>
      <c r="O99" s="438">
        <v>372</v>
      </c>
      <c r="P99" s="424">
        <v>382</v>
      </c>
      <c r="Q99" s="426">
        <v>754</v>
      </c>
      <c r="R99" s="434">
        <v>369</v>
      </c>
      <c r="S99" s="129">
        <v>372</v>
      </c>
      <c r="T99" s="435">
        <v>741</v>
      </c>
      <c r="U99" s="438">
        <v>401</v>
      </c>
      <c r="V99" s="424">
        <v>383</v>
      </c>
      <c r="W99" s="426">
        <v>784</v>
      </c>
      <c r="X99" s="430">
        <v>390</v>
      </c>
      <c r="Y99" s="424">
        <v>366</v>
      </c>
      <c r="Z99" s="426">
        <v>756</v>
      </c>
      <c r="AA99" s="424">
        <v>358</v>
      </c>
      <c r="AB99" s="424">
        <v>344</v>
      </c>
      <c r="AC99" s="426">
        <v>702</v>
      </c>
      <c r="AD99" s="431">
        <v>423</v>
      </c>
      <c r="AE99" s="427">
        <v>368</v>
      </c>
      <c r="AF99" s="426">
        <v>791</v>
      </c>
      <c r="AG99" s="431">
        <v>431</v>
      </c>
      <c r="AH99" s="427">
        <v>394</v>
      </c>
      <c r="AI99" s="426">
        <v>825</v>
      </c>
      <c r="AJ99" s="434">
        <v>386</v>
      </c>
      <c r="AK99" s="424">
        <v>377</v>
      </c>
      <c r="AL99" s="426">
        <v>763</v>
      </c>
      <c r="AM99" s="129">
        <v>360</v>
      </c>
      <c r="AN99" s="424">
        <v>359</v>
      </c>
      <c r="AO99" s="426">
        <v>719</v>
      </c>
      <c r="AP99" s="129">
        <v>359</v>
      </c>
      <c r="AQ99" s="424">
        <v>368</v>
      </c>
      <c r="AR99" s="426">
        <v>727</v>
      </c>
      <c r="AS99" s="129">
        <v>378</v>
      </c>
      <c r="AT99" s="424">
        <v>380</v>
      </c>
      <c r="AU99" s="426">
        <v>758</v>
      </c>
      <c r="AV99" s="129">
        <v>380</v>
      </c>
      <c r="AW99" s="424">
        <v>376</v>
      </c>
      <c r="AX99" s="426">
        <v>756</v>
      </c>
      <c r="AY99" s="129">
        <v>367</v>
      </c>
      <c r="AZ99" s="424">
        <v>370</v>
      </c>
      <c r="BA99" s="426">
        <v>737</v>
      </c>
      <c r="BB99" s="439">
        <v>380</v>
      </c>
      <c r="BC99" s="427">
        <v>383</v>
      </c>
      <c r="BD99" s="443">
        <v>763</v>
      </c>
      <c r="BE99" s="129">
        <v>396</v>
      </c>
      <c r="BF99" s="424">
        <v>392</v>
      </c>
      <c r="BG99" s="426">
        <v>788</v>
      </c>
      <c r="BH99" s="434">
        <v>421</v>
      </c>
      <c r="BI99" s="424">
        <v>399</v>
      </c>
      <c r="BJ99" s="426">
        <v>820</v>
      </c>
      <c r="BK99" s="434">
        <v>410</v>
      </c>
      <c r="BL99" s="424">
        <v>404</v>
      </c>
      <c r="BM99" s="426">
        <v>814</v>
      </c>
      <c r="BN99" s="438">
        <v>392</v>
      </c>
      <c r="BO99" s="424">
        <v>414</v>
      </c>
      <c r="BP99" s="426">
        <v>806</v>
      </c>
      <c r="BQ99" s="447">
        <v>395</v>
      </c>
      <c r="BR99" s="448">
        <v>418</v>
      </c>
      <c r="BS99" s="449">
        <v>813</v>
      </c>
      <c r="BT99" s="454">
        <v>404</v>
      </c>
      <c r="BU99" s="448">
        <v>413</v>
      </c>
      <c r="BV99" s="450">
        <v>817</v>
      </c>
      <c r="BW99" s="447">
        <v>404</v>
      </c>
      <c r="BX99" s="448">
        <v>409</v>
      </c>
      <c r="BY99" s="453">
        <v>813</v>
      </c>
      <c r="BZ99" s="456">
        <v>416</v>
      </c>
      <c r="CA99" s="448">
        <v>402</v>
      </c>
      <c r="CB99" s="453">
        <v>818</v>
      </c>
      <c r="CC99" s="452">
        <v>438</v>
      </c>
      <c r="CD99" s="448">
        <v>428</v>
      </c>
      <c r="CE99" s="453">
        <v>866</v>
      </c>
      <c r="CF99" s="452">
        <v>446</v>
      </c>
      <c r="CG99" s="448">
        <v>465</v>
      </c>
      <c r="CH99" s="453">
        <v>911</v>
      </c>
      <c r="CI99"/>
      <c r="CJ99"/>
      <c r="CK99"/>
      <c r="CL99" s="32"/>
      <c r="CM99" s="32"/>
      <c r="CQ99" s="32"/>
      <c r="CT99"/>
      <c r="CU99"/>
      <c r="CV99"/>
      <c r="CX99" s="32"/>
      <c r="CY99" s="32"/>
      <c r="CZ99" s="32"/>
    </row>
    <row r="100" spans="2:104" ht="13.5">
      <c r="B100" s="510">
        <v>59</v>
      </c>
      <c r="C100" s="549">
        <v>425</v>
      </c>
      <c r="D100" s="550">
        <v>406</v>
      </c>
      <c r="E100" s="446">
        <f t="shared" si="142"/>
        <v>831</v>
      </c>
      <c r="F100" s="507">
        <v>412</v>
      </c>
      <c r="G100" s="501">
        <v>399</v>
      </c>
      <c r="H100" s="446">
        <f t="shared" si="143"/>
        <v>811</v>
      </c>
      <c r="I100" s="500">
        <v>377</v>
      </c>
      <c r="J100" s="501">
        <v>380</v>
      </c>
      <c r="K100" s="502">
        <f t="shared" si="144"/>
        <v>757</v>
      </c>
      <c r="L100" s="430">
        <v>381</v>
      </c>
      <c r="M100" s="424">
        <v>370</v>
      </c>
      <c r="N100" s="426">
        <v>751</v>
      </c>
      <c r="O100" s="438">
        <v>404</v>
      </c>
      <c r="P100" s="424">
        <v>380</v>
      </c>
      <c r="Q100" s="426">
        <v>784</v>
      </c>
      <c r="R100" s="434">
        <v>382</v>
      </c>
      <c r="S100" s="129">
        <v>374</v>
      </c>
      <c r="T100" s="435">
        <v>756</v>
      </c>
      <c r="U100" s="438">
        <v>353</v>
      </c>
      <c r="V100" s="424">
        <v>347</v>
      </c>
      <c r="W100" s="426">
        <v>700</v>
      </c>
      <c r="X100" s="430">
        <v>410</v>
      </c>
      <c r="Y100" s="424">
        <v>369</v>
      </c>
      <c r="Z100" s="426">
        <v>779</v>
      </c>
      <c r="AA100" s="424">
        <v>430</v>
      </c>
      <c r="AB100" s="424">
        <v>388</v>
      </c>
      <c r="AC100" s="426">
        <v>818</v>
      </c>
      <c r="AD100" s="431">
        <v>392</v>
      </c>
      <c r="AE100" s="427">
        <v>371</v>
      </c>
      <c r="AF100" s="426">
        <v>763</v>
      </c>
      <c r="AG100" s="431">
        <v>360</v>
      </c>
      <c r="AH100" s="427">
        <v>357</v>
      </c>
      <c r="AI100" s="426">
        <v>717</v>
      </c>
      <c r="AJ100" s="434">
        <v>357</v>
      </c>
      <c r="AK100" s="424">
        <v>373</v>
      </c>
      <c r="AL100" s="426">
        <v>730</v>
      </c>
      <c r="AM100" s="129">
        <v>384</v>
      </c>
      <c r="AN100" s="424">
        <v>382</v>
      </c>
      <c r="AO100" s="426">
        <v>766</v>
      </c>
      <c r="AP100" s="129">
        <v>388</v>
      </c>
      <c r="AQ100" s="424">
        <v>376</v>
      </c>
      <c r="AR100" s="426">
        <v>764</v>
      </c>
      <c r="AS100" s="129">
        <v>372</v>
      </c>
      <c r="AT100" s="424">
        <v>370</v>
      </c>
      <c r="AU100" s="426">
        <v>742</v>
      </c>
      <c r="AV100" s="129">
        <v>373</v>
      </c>
      <c r="AW100" s="424">
        <v>383</v>
      </c>
      <c r="AX100" s="426">
        <v>756</v>
      </c>
      <c r="AY100" s="129">
        <v>389</v>
      </c>
      <c r="AZ100" s="424">
        <v>397</v>
      </c>
      <c r="BA100" s="426">
        <v>786</v>
      </c>
      <c r="BB100" s="439">
        <v>421</v>
      </c>
      <c r="BC100" s="427">
        <v>400</v>
      </c>
      <c r="BD100" s="443">
        <v>821</v>
      </c>
      <c r="BE100" s="129">
        <v>416</v>
      </c>
      <c r="BF100" s="424">
        <v>403</v>
      </c>
      <c r="BG100" s="426">
        <v>819</v>
      </c>
      <c r="BH100" s="434">
        <v>389</v>
      </c>
      <c r="BI100" s="424">
        <v>412</v>
      </c>
      <c r="BJ100" s="426">
        <v>801</v>
      </c>
      <c r="BK100" s="434">
        <v>395</v>
      </c>
      <c r="BL100" s="424">
        <v>417</v>
      </c>
      <c r="BM100" s="426">
        <v>812</v>
      </c>
      <c r="BN100" s="438">
        <v>404</v>
      </c>
      <c r="BO100" s="424">
        <v>411</v>
      </c>
      <c r="BP100" s="426">
        <v>815</v>
      </c>
      <c r="BQ100" s="447">
        <v>401</v>
      </c>
      <c r="BR100" s="448">
        <v>405</v>
      </c>
      <c r="BS100" s="449">
        <v>806</v>
      </c>
      <c r="BT100" s="454">
        <v>415</v>
      </c>
      <c r="BU100" s="448">
        <v>404</v>
      </c>
      <c r="BV100" s="450">
        <v>819</v>
      </c>
      <c r="BW100" s="447">
        <v>434</v>
      </c>
      <c r="BX100" s="448">
        <v>430</v>
      </c>
      <c r="BY100" s="453">
        <v>864</v>
      </c>
      <c r="BZ100" s="456">
        <v>438</v>
      </c>
      <c r="CA100" s="448">
        <v>465</v>
      </c>
      <c r="CB100" s="453">
        <v>903</v>
      </c>
      <c r="CC100" s="452">
        <v>430</v>
      </c>
      <c r="CD100" s="448">
        <v>488</v>
      </c>
      <c r="CE100" s="453">
        <v>918</v>
      </c>
      <c r="CF100" s="452">
        <v>477</v>
      </c>
      <c r="CG100" s="448">
        <v>497</v>
      </c>
      <c r="CH100" s="453">
        <v>974</v>
      </c>
      <c r="CI100"/>
      <c r="CJ100"/>
      <c r="CK100"/>
      <c r="CL100" s="32"/>
      <c r="CM100" s="32"/>
      <c r="CQ100" s="32"/>
      <c r="CT100"/>
      <c r="CU100"/>
      <c r="CV100"/>
      <c r="CX100" s="32"/>
      <c r="CY100" s="32"/>
      <c r="CZ100" s="32"/>
    </row>
    <row r="101" spans="2:104" ht="13.5">
      <c r="B101" s="510">
        <v>60</v>
      </c>
      <c r="C101" s="549">
        <v>377</v>
      </c>
      <c r="D101" s="550">
        <v>384</v>
      </c>
      <c r="E101" s="446">
        <f t="shared" si="142"/>
        <v>761</v>
      </c>
      <c r="F101" s="507">
        <v>374</v>
      </c>
      <c r="G101" s="501">
        <v>370</v>
      </c>
      <c r="H101" s="446">
        <f t="shared" si="143"/>
        <v>744</v>
      </c>
      <c r="I101" s="500">
        <v>404</v>
      </c>
      <c r="J101" s="501">
        <v>382</v>
      </c>
      <c r="K101" s="502">
        <f t="shared" si="144"/>
        <v>786</v>
      </c>
      <c r="L101" s="430">
        <v>390</v>
      </c>
      <c r="M101" s="424">
        <v>369</v>
      </c>
      <c r="N101" s="426">
        <v>759</v>
      </c>
      <c r="O101" s="438">
        <v>364</v>
      </c>
      <c r="P101" s="424">
        <v>350</v>
      </c>
      <c r="Q101" s="426">
        <v>714</v>
      </c>
      <c r="R101" s="434">
        <v>415</v>
      </c>
      <c r="S101" s="129">
        <v>381</v>
      </c>
      <c r="T101" s="435">
        <v>796</v>
      </c>
      <c r="U101" s="438">
        <v>424</v>
      </c>
      <c r="V101" s="424">
        <v>397</v>
      </c>
      <c r="W101" s="426">
        <v>821</v>
      </c>
      <c r="X101" s="430">
        <v>390</v>
      </c>
      <c r="Y101" s="424">
        <v>375</v>
      </c>
      <c r="Z101" s="426">
        <v>765</v>
      </c>
      <c r="AA101" s="424">
        <v>359</v>
      </c>
      <c r="AB101" s="424">
        <v>354</v>
      </c>
      <c r="AC101" s="426">
        <v>713</v>
      </c>
      <c r="AD101" s="431">
        <v>353</v>
      </c>
      <c r="AE101" s="427">
        <v>371</v>
      </c>
      <c r="AF101" s="426">
        <v>724</v>
      </c>
      <c r="AG101" s="431">
        <v>381</v>
      </c>
      <c r="AH101" s="427">
        <v>383</v>
      </c>
      <c r="AI101" s="426">
        <v>764</v>
      </c>
      <c r="AJ101" s="434">
        <v>392</v>
      </c>
      <c r="AK101" s="424">
        <v>377</v>
      </c>
      <c r="AL101" s="426">
        <v>769</v>
      </c>
      <c r="AM101" s="129">
        <v>373</v>
      </c>
      <c r="AN101" s="424">
        <v>366</v>
      </c>
      <c r="AO101" s="426">
        <v>739</v>
      </c>
      <c r="AP101" s="129">
        <v>371</v>
      </c>
      <c r="AQ101" s="424">
        <v>384</v>
      </c>
      <c r="AR101" s="426">
        <v>755</v>
      </c>
      <c r="AS101" s="129">
        <v>387</v>
      </c>
      <c r="AT101" s="424">
        <v>397</v>
      </c>
      <c r="AU101" s="426">
        <v>784</v>
      </c>
      <c r="AV101" s="129">
        <v>419</v>
      </c>
      <c r="AW101" s="424">
        <v>400</v>
      </c>
      <c r="AX101" s="426">
        <v>819</v>
      </c>
      <c r="AY101" s="129">
        <v>416</v>
      </c>
      <c r="AZ101" s="424">
        <v>407</v>
      </c>
      <c r="BA101" s="426">
        <v>823</v>
      </c>
      <c r="BB101" s="439">
        <v>397</v>
      </c>
      <c r="BC101" s="427">
        <v>413</v>
      </c>
      <c r="BD101" s="443">
        <v>810</v>
      </c>
      <c r="BE101" s="129">
        <v>391</v>
      </c>
      <c r="BF101" s="424">
        <v>415</v>
      </c>
      <c r="BG101" s="426">
        <v>806</v>
      </c>
      <c r="BH101" s="434">
        <v>408</v>
      </c>
      <c r="BI101" s="424">
        <v>404</v>
      </c>
      <c r="BJ101" s="426">
        <v>812</v>
      </c>
      <c r="BK101" s="434">
        <v>404</v>
      </c>
      <c r="BL101" s="424">
        <v>400</v>
      </c>
      <c r="BM101" s="426">
        <v>804</v>
      </c>
      <c r="BN101" s="438">
        <v>417</v>
      </c>
      <c r="BO101" s="424">
        <v>400</v>
      </c>
      <c r="BP101" s="426">
        <v>817</v>
      </c>
      <c r="BQ101" s="447">
        <v>434</v>
      </c>
      <c r="BR101" s="448">
        <v>426</v>
      </c>
      <c r="BS101" s="449">
        <v>860</v>
      </c>
      <c r="BT101" s="454">
        <v>439</v>
      </c>
      <c r="BU101" s="448">
        <v>459</v>
      </c>
      <c r="BV101" s="450">
        <v>898</v>
      </c>
      <c r="BW101" s="447">
        <v>431</v>
      </c>
      <c r="BX101" s="448">
        <v>477</v>
      </c>
      <c r="BY101" s="453">
        <v>908</v>
      </c>
      <c r="BZ101" s="456">
        <v>474</v>
      </c>
      <c r="CA101" s="448">
        <v>490</v>
      </c>
      <c r="CB101" s="453">
        <v>964</v>
      </c>
      <c r="CC101" s="452">
        <v>521</v>
      </c>
      <c r="CD101" s="448">
        <v>468</v>
      </c>
      <c r="CE101" s="453">
        <v>989</v>
      </c>
      <c r="CF101" s="452">
        <v>508</v>
      </c>
      <c r="CG101" s="448">
        <v>505</v>
      </c>
      <c r="CH101" s="453">
        <v>1013</v>
      </c>
      <c r="CI101"/>
      <c r="CJ101"/>
      <c r="CK101"/>
      <c r="CL101" s="32"/>
      <c r="CM101" s="32"/>
      <c r="CQ101" s="32"/>
      <c r="CT101"/>
      <c r="CU101"/>
      <c r="CV101"/>
      <c r="CX101" s="32"/>
      <c r="CY101" s="32"/>
      <c r="CZ101" s="32"/>
    </row>
    <row r="102" spans="2:104" ht="13.5">
      <c r="B102" s="510">
        <v>61</v>
      </c>
      <c r="C102" s="549">
        <v>401</v>
      </c>
      <c r="D102" s="550">
        <v>386</v>
      </c>
      <c r="E102" s="446">
        <f t="shared" si="142"/>
        <v>787</v>
      </c>
      <c r="F102" s="507">
        <v>391</v>
      </c>
      <c r="G102" s="501">
        <v>377</v>
      </c>
      <c r="H102" s="446">
        <f t="shared" si="143"/>
        <v>768</v>
      </c>
      <c r="I102" s="500">
        <v>366</v>
      </c>
      <c r="J102" s="501">
        <v>357</v>
      </c>
      <c r="K102" s="502">
        <f t="shared" si="144"/>
        <v>723</v>
      </c>
      <c r="L102" s="430">
        <v>416</v>
      </c>
      <c r="M102" s="424">
        <v>374</v>
      </c>
      <c r="N102" s="426">
        <v>790</v>
      </c>
      <c r="O102" s="438">
        <v>420</v>
      </c>
      <c r="P102" s="424">
        <v>399</v>
      </c>
      <c r="Q102" s="426">
        <v>819</v>
      </c>
      <c r="R102" s="434">
        <v>388</v>
      </c>
      <c r="S102" s="129">
        <v>360</v>
      </c>
      <c r="T102" s="435">
        <v>748</v>
      </c>
      <c r="U102" s="438">
        <v>361</v>
      </c>
      <c r="V102" s="424">
        <v>348</v>
      </c>
      <c r="W102" s="426">
        <v>709</v>
      </c>
      <c r="X102" s="430">
        <v>351</v>
      </c>
      <c r="Y102" s="424">
        <v>362</v>
      </c>
      <c r="Z102" s="426">
        <v>713</v>
      </c>
      <c r="AA102" s="424">
        <v>376</v>
      </c>
      <c r="AB102" s="424">
        <v>386</v>
      </c>
      <c r="AC102" s="426">
        <v>762</v>
      </c>
      <c r="AD102" s="431">
        <v>386</v>
      </c>
      <c r="AE102" s="427">
        <v>381</v>
      </c>
      <c r="AF102" s="426">
        <v>767</v>
      </c>
      <c r="AG102" s="431">
        <v>375</v>
      </c>
      <c r="AH102" s="427">
        <v>370</v>
      </c>
      <c r="AI102" s="426">
        <v>745</v>
      </c>
      <c r="AJ102" s="434">
        <v>377</v>
      </c>
      <c r="AK102" s="424">
        <v>381</v>
      </c>
      <c r="AL102" s="426">
        <v>758</v>
      </c>
      <c r="AM102" s="129">
        <v>389</v>
      </c>
      <c r="AN102" s="424">
        <v>398</v>
      </c>
      <c r="AO102" s="426">
        <v>787</v>
      </c>
      <c r="AP102" s="129">
        <v>417</v>
      </c>
      <c r="AQ102" s="424">
        <v>400</v>
      </c>
      <c r="AR102" s="426">
        <v>817</v>
      </c>
      <c r="AS102" s="129">
        <v>413</v>
      </c>
      <c r="AT102" s="424">
        <v>409</v>
      </c>
      <c r="AU102" s="426">
        <v>822</v>
      </c>
      <c r="AV102" s="129">
        <v>398</v>
      </c>
      <c r="AW102" s="424">
        <v>413</v>
      </c>
      <c r="AX102" s="426">
        <v>811</v>
      </c>
      <c r="AY102" s="129">
        <v>390</v>
      </c>
      <c r="AZ102" s="424">
        <v>413</v>
      </c>
      <c r="BA102" s="426">
        <v>803</v>
      </c>
      <c r="BB102" s="439">
        <v>399</v>
      </c>
      <c r="BC102" s="427">
        <v>403</v>
      </c>
      <c r="BD102" s="443">
        <v>802</v>
      </c>
      <c r="BE102" s="129">
        <v>407</v>
      </c>
      <c r="BF102" s="424">
        <v>398</v>
      </c>
      <c r="BG102" s="426">
        <v>805</v>
      </c>
      <c r="BH102" s="434">
        <v>415</v>
      </c>
      <c r="BI102" s="424">
        <v>395</v>
      </c>
      <c r="BJ102" s="426">
        <v>810</v>
      </c>
      <c r="BK102" s="434">
        <v>434</v>
      </c>
      <c r="BL102" s="424">
        <v>430</v>
      </c>
      <c r="BM102" s="426">
        <v>864</v>
      </c>
      <c r="BN102" s="438">
        <v>437</v>
      </c>
      <c r="BO102" s="424">
        <v>460</v>
      </c>
      <c r="BP102" s="426">
        <v>897</v>
      </c>
      <c r="BQ102" s="447">
        <v>424</v>
      </c>
      <c r="BR102" s="448">
        <v>475</v>
      </c>
      <c r="BS102" s="449">
        <v>899</v>
      </c>
      <c r="BT102" s="454">
        <v>469</v>
      </c>
      <c r="BU102" s="448">
        <v>488</v>
      </c>
      <c r="BV102" s="450">
        <v>957</v>
      </c>
      <c r="BW102" s="447">
        <v>520</v>
      </c>
      <c r="BX102" s="448">
        <v>467</v>
      </c>
      <c r="BY102" s="453">
        <v>987</v>
      </c>
      <c r="BZ102" s="456">
        <v>503</v>
      </c>
      <c r="CA102" s="448">
        <v>500</v>
      </c>
      <c r="CB102" s="453">
        <v>1003</v>
      </c>
      <c r="CC102" s="452">
        <v>529</v>
      </c>
      <c r="CD102" s="448">
        <v>558</v>
      </c>
      <c r="CE102" s="453">
        <v>1087</v>
      </c>
      <c r="CF102" s="452">
        <v>558</v>
      </c>
      <c r="CG102" s="448">
        <v>576</v>
      </c>
      <c r="CH102" s="453">
        <v>1134</v>
      </c>
      <c r="CI102"/>
      <c r="CJ102"/>
      <c r="CK102"/>
      <c r="CL102" s="32"/>
      <c r="CM102" s="32"/>
      <c r="CQ102" s="32"/>
      <c r="CT102"/>
      <c r="CU102"/>
      <c r="CV102"/>
      <c r="CX102" s="32"/>
      <c r="CY102" s="32"/>
      <c r="CZ102" s="32"/>
    </row>
    <row r="103" spans="2:104" ht="13.5">
      <c r="B103" s="510">
        <v>62</v>
      </c>
      <c r="C103" s="549">
        <v>367</v>
      </c>
      <c r="D103" s="550">
        <v>358</v>
      </c>
      <c r="E103" s="446">
        <f t="shared" si="142"/>
        <v>725</v>
      </c>
      <c r="F103" s="507">
        <v>416</v>
      </c>
      <c r="G103" s="501">
        <v>371</v>
      </c>
      <c r="H103" s="446">
        <f t="shared" si="143"/>
        <v>787</v>
      </c>
      <c r="I103" s="500">
        <v>426</v>
      </c>
      <c r="J103" s="501">
        <v>396</v>
      </c>
      <c r="K103" s="502">
        <f t="shared" si="144"/>
        <v>822</v>
      </c>
      <c r="L103" s="430">
        <v>383</v>
      </c>
      <c r="M103" s="424">
        <v>374</v>
      </c>
      <c r="N103" s="426">
        <v>757</v>
      </c>
      <c r="O103" s="438">
        <v>347</v>
      </c>
      <c r="P103" s="424">
        <v>346</v>
      </c>
      <c r="Q103" s="426">
        <v>693</v>
      </c>
      <c r="R103" s="434">
        <v>345</v>
      </c>
      <c r="S103" s="129">
        <v>367</v>
      </c>
      <c r="T103" s="435">
        <v>712</v>
      </c>
      <c r="U103" s="438">
        <v>371</v>
      </c>
      <c r="V103" s="424">
        <v>383</v>
      </c>
      <c r="W103" s="426">
        <v>754</v>
      </c>
      <c r="X103" s="430">
        <v>380</v>
      </c>
      <c r="Y103" s="424">
        <v>378</v>
      </c>
      <c r="Z103" s="426">
        <v>758</v>
      </c>
      <c r="AA103" s="424">
        <v>375</v>
      </c>
      <c r="AB103" s="424">
        <v>374</v>
      </c>
      <c r="AC103" s="426">
        <v>749</v>
      </c>
      <c r="AD103" s="431">
        <v>377</v>
      </c>
      <c r="AE103" s="427">
        <v>384</v>
      </c>
      <c r="AF103" s="426">
        <v>761</v>
      </c>
      <c r="AG103" s="431">
        <v>390</v>
      </c>
      <c r="AH103" s="427">
        <v>392</v>
      </c>
      <c r="AI103" s="426">
        <v>782</v>
      </c>
      <c r="AJ103" s="434">
        <v>410</v>
      </c>
      <c r="AK103" s="424">
        <v>397</v>
      </c>
      <c r="AL103" s="426">
        <v>807</v>
      </c>
      <c r="AM103" s="129">
        <v>410</v>
      </c>
      <c r="AN103" s="424">
        <v>407</v>
      </c>
      <c r="AO103" s="426">
        <v>817</v>
      </c>
      <c r="AP103" s="129">
        <v>400</v>
      </c>
      <c r="AQ103" s="424">
        <v>412</v>
      </c>
      <c r="AR103" s="426">
        <v>812</v>
      </c>
      <c r="AS103" s="129">
        <v>393</v>
      </c>
      <c r="AT103" s="424">
        <v>411</v>
      </c>
      <c r="AU103" s="426">
        <v>804</v>
      </c>
      <c r="AV103" s="129">
        <v>396</v>
      </c>
      <c r="AW103" s="424">
        <v>407</v>
      </c>
      <c r="AX103" s="426">
        <v>803</v>
      </c>
      <c r="AY103" s="129">
        <v>412</v>
      </c>
      <c r="AZ103" s="424">
        <v>399</v>
      </c>
      <c r="BA103" s="426">
        <v>811</v>
      </c>
      <c r="BB103" s="439">
        <v>430</v>
      </c>
      <c r="BC103" s="427">
        <v>391</v>
      </c>
      <c r="BD103" s="443">
        <v>821</v>
      </c>
      <c r="BE103" s="129">
        <v>434</v>
      </c>
      <c r="BF103" s="424">
        <v>425</v>
      </c>
      <c r="BG103" s="426">
        <v>859</v>
      </c>
      <c r="BH103" s="434">
        <v>437</v>
      </c>
      <c r="BI103" s="424">
        <v>457</v>
      </c>
      <c r="BJ103" s="426">
        <v>894</v>
      </c>
      <c r="BK103" s="434">
        <v>419</v>
      </c>
      <c r="BL103" s="424">
        <v>477</v>
      </c>
      <c r="BM103" s="426">
        <v>896</v>
      </c>
      <c r="BN103" s="438">
        <v>463</v>
      </c>
      <c r="BO103" s="424">
        <v>486</v>
      </c>
      <c r="BP103" s="426">
        <v>949</v>
      </c>
      <c r="BQ103" s="447">
        <v>514</v>
      </c>
      <c r="BR103" s="448">
        <v>466</v>
      </c>
      <c r="BS103" s="449">
        <v>980</v>
      </c>
      <c r="BT103" s="454">
        <v>505</v>
      </c>
      <c r="BU103" s="448">
        <v>500</v>
      </c>
      <c r="BV103" s="450">
        <v>1005</v>
      </c>
      <c r="BW103" s="447">
        <v>524</v>
      </c>
      <c r="BX103" s="448">
        <v>555</v>
      </c>
      <c r="BY103" s="453">
        <v>1079</v>
      </c>
      <c r="BZ103" s="456">
        <v>554</v>
      </c>
      <c r="CA103" s="448">
        <v>574</v>
      </c>
      <c r="CB103" s="453">
        <v>1128</v>
      </c>
      <c r="CC103" s="452">
        <v>543</v>
      </c>
      <c r="CD103" s="448">
        <v>567</v>
      </c>
      <c r="CE103" s="453">
        <v>1110</v>
      </c>
      <c r="CF103" s="452">
        <v>549</v>
      </c>
      <c r="CG103" s="448">
        <v>574</v>
      </c>
      <c r="CH103" s="453">
        <v>1123</v>
      </c>
      <c r="CI103"/>
      <c r="CJ103"/>
      <c r="CK103"/>
      <c r="CL103" s="32"/>
      <c r="CM103" s="32"/>
      <c r="CQ103" s="32"/>
      <c r="CT103"/>
      <c r="CU103"/>
      <c r="CV103"/>
      <c r="CX103" s="32"/>
      <c r="CY103" s="32"/>
      <c r="CZ103" s="32"/>
    </row>
    <row r="104" spans="2:104" ht="13.5">
      <c r="B104" s="510">
        <v>63</v>
      </c>
      <c r="C104" s="549">
        <v>424</v>
      </c>
      <c r="D104" s="550">
        <v>391</v>
      </c>
      <c r="E104" s="446">
        <f t="shared" si="142"/>
        <v>815</v>
      </c>
      <c r="F104" s="507">
        <v>380</v>
      </c>
      <c r="G104" s="501">
        <v>370</v>
      </c>
      <c r="H104" s="446">
        <f t="shared" si="143"/>
        <v>750</v>
      </c>
      <c r="I104" s="500">
        <v>352</v>
      </c>
      <c r="J104" s="501">
        <v>339</v>
      </c>
      <c r="K104" s="502">
        <f t="shared" si="144"/>
        <v>691</v>
      </c>
      <c r="L104" s="430">
        <v>349</v>
      </c>
      <c r="M104" s="424">
        <v>356</v>
      </c>
      <c r="N104" s="426">
        <v>705</v>
      </c>
      <c r="O104" s="438">
        <v>364</v>
      </c>
      <c r="P104" s="424">
        <v>382</v>
      </c>
      <c r="Q104" s="426">
        <v>746</v>
      </c>
      <c r="R104" s="434">
        <v>371</v>
      </c>
      <c r="S104" s="129">
        <v>389</v>
      </c>
      <c r="T104" s="435">
        <v>760</v>
      </c>
      <c r="U104" s="438">
        <v>362</v>
      </c>
      <c r="V104" s="424">
        <v>381</v>
      </c>
      <c r="W104" s="426">
        <v>743</v>
      </c>
      <c r="X104" s="430">
        <v>366</v>
      </c>
      <c r="Y104" s="424">
        <v>389</v>
      </c>
      <c r="Z104" s="426">
        <v>755</v>
      </c>
      <c r="AA104" s="424">
        <v>384</v>
      </c>
      <c r="AB104" s="424">
        <v>391</v>
      </c>
      <c r="AC104" s="426">
        <v>775</v>
      </c>
      <c r="AD104" s="431">
        <v>404</v>
      </c>
      <c r="AE104" s="427">
        <v>393</v>
      </c>
      <c r="AF104" s="426">
        <v>797</v>
      </c>
      <c r="AG104" s="431">
        <v>405</v>
      </c>
      <c r="AH104" s="427">
        <v>408</v>
      </c>
      <c r="AI104" s="426">
        <v>813</v>
      </c>
      <c r="AJ104" s="434">
        <v>401</v>
      </c>
      <c r="AK104" s="424">
        <v>414</v>
      </c>
      <c r="AL104" s="426">
        <v>815</v>
      </c>
      <c r="AM104" s="129">
        <v>389</v>
      </c>
      <c r="AN104" s="424">
        <v>408</v>
      </c>
      <c r="AO104" s="426">
        <v>797</v>
      </c>
      <c r="AP104" s="129">
        <v>392</v>
      </c>
      <c r="AQ104" s="424">
        <v>405</v>
      </c>
      <c r="AR104" s="426">
        <v>797</v>
      </c>
      <c r="AS104" s="129">
        <v>412</v>
      </c>
      <c r="AT104" s="424">
        <v>397</v>
      </c>
      <c r="AU104" s="426">
        <v>809</v>
      </c>
      <c r="AV104" s="129">
        <v>427</v>
      </c>
      <c r="AW104" s="424">
        <v>393</v>
      </c>
      <c r="AX104" s="426">
        <v>820</v>
      </c>
      <c r="AY104" s="129">
        <v>441</v>
      </c>
      <c r="AZ104" s="424">
        <v>419</v>
      </c>
      <c r="BA104" s="426">
        <v>860</v>
      </c>
      <c r="BB104" s="439">
        <v>439</v>
      </c>
      <c r="BC104" s="427">
        <v>459</v>
      </c>
      <c r="BD104" s="443">
        <v>898</v>
      </c>
      <c r="BE104" s="129">
        <v>416</v>
      </c>
      <c r="BF104" s="424">
        <v>474</v>
      </c>
      <c r="BG104" s="426">
        <v>890</v>
      </c>
      <c r="BH104" s="434">
        <v>457</v>
      </c>
      <c r="BI104" s="424">
        <v>482</v>
      </c>
      <c r="BJ104" s="426">
        <v>939</v>
      </c>
      <c r="BK104" s="434">
        <v>510</v>
      </c>
      <c r="BL104" s="424">
        <v>460</v>
      </c>
      <c r="BM104" s="426">
        <v>970</v>
      </c>
      <c r="BN104" s="438">
        <v>501</v>
      </c>
      <c r="BO104" s="424">
        <v>500</v>
      </c>
      <c r="BP104" s="426">
        <v>1001</v>
      </c>
      <c r="BQ104" s="447">
        <v>520</v>
      </c>
      <c r="BR104" s="448">
        <v>553</v>
      </c>
      <c r="BS104" s="449">
        <v>1073</v>
      </c>
      <c r="BT104" s="454">
        <v>548</v>
      </c>
      <c r="BU104" s="448">
        <v>569</v>
      </c>
      <c r="BV104" s="450">
        <v>1117</v>
      </c>
      <c r="BW104" s="447">
        <v>534</v>
      </c>
      <c r="BX104" s="448">
        <v>564</v>
      </c>
      <c r="BY104" s="453">
        <v>1098</v>
      </c>
      <c r="BZ104" s="456">
        <v>546</v>
      </c>
      <c r="CA104" s="448">
        <v>573</v>
      </c>
      <c r="CB104" s="453">
        <v>1119</v>
      </c>
      <c r="CC104" s="452">
        <v>567</v>
      </c>
      <c r="CD104" s="448">
        <v>556</v>
      </c>
      <c r="CE104" s="453">
        <v>1123</v>
      </c>
      <c r="CF104" s="452">
        <v>543</v>
      </c>
      <c r="CG104" s="448">
        <v>535</v>
      </c>
      <c r="CH104" s="453">
        <v>1078</v>
      </c>
      <c r="CI104"/>
      <c r="CJ104"/>
      <c r="CK104"/>
      <c r="CL104" s="32"/>
      <c r="CM104" s="32"/>
      <c r="CQ104" s="32"/>
      <c r="CT104"/>
      <c r="CU104"/>
      <c r="CV104"/>
      <c r="CX104" s="32"/>
      <c r="CY104" s="32"/>
      <c r="CZ104" s="32"/>
    </row>
    <row r="105" spans="2:104" ht="13.5">
      <c r="B105" s="510">
        <v>64</v>
      </c>
      <c r="C105" s="549">
        <v>349</v>
      </c>
      <c r="D105" s="550">
        <v>339</v>
      </c>
      <c r="E105" s="446">
        <f t="shared" si="142"/>
        <v>688</v>
      </c>
      <c r="F105" s="507">
        <v>349</v>
      </c>
      <c r="G105" s="501">
        <v>351</v>
      </c>
      <c r="H105" s="446">
        <f t="shared" si="143"/>
        <v>700</v>
      </c>
      <c r="I105" s="500">
        <v>362</v>
      </c>
      <c r="J105" s="501">
        <v>379</v>
      </c>
      <c r="K105" s="502">
        <f t="shared" si="144"/>
        <v>741</v>
      </c>
      <c r="L105" s="430">
        <v>370</v>
      </c>
      <c r="M105" s="424">
        <v>383</v>
      </c>
      <c r="N105" s="426">
        <v>753</v>
      </c>
      <c r="O105" s="438">
        <v>364</v>
      </c>
      <c r="P105" s="424">
        <v>377</v>
      </c>
      <c r="Q105" s="426">
        <v>741</v>
      </c>
      <c r="R105" s="434">
        <v>382</v>
      </c>
      <c r="S105" s="129">
        <v>388</v>
      </c>
      <c r="T105" s="435">
        <v>770</v>
      </c>
      <c r="U105" s="438">
        <v>394</v>
      </c>
      <c r="V105" s="424">
        <v>391</v>
      </c>
      <c r="W105" s="426">
        <v>785</v>
      </c>
      <c r="X105" s="430">
        <v>415</v>
      </c>
      <c r="Y105" s="424">
        <v>396</v>
      </c>
      <c r="Z105" s="426">
        <v>811</v>
      </c>
      <c r="AA105" s="424">
        <v>402</v>
      </c>
      <c r="AB105" s="424">
        <v>403</v>
      </c>
      <c r="AC105" s="426">
        <v>805</v>
      </c>
      <c r="AD105" s="431">
        <v>403</v>
      </c>
      <c r="AE105" s="427">
        <v>411</v>
      </c>
      <c r="AF105" s="426">
        <v>814</v>
      </c>
      <c r="AG105" s="431">
        <v>389</v>
      </c>
      <c r="AH105" s="427">
        <v>409</v>
      </c>
      <c r="AI105" s="426">
        <v>798</v>
      </c>
      <c r="AJ105" s="434">
        <v>389</v>
      </c>
      <c r="AK105" s="424">
        <v>401</v>
      </c>
      <c r="AL105" s="426">
        <v>790</v>
      </c>
      <c r="AM105" s="129">
        <v>409</v>
      </c>
      <c r="AN105" s="424">
        <v>394</v>
      </c>
      <c r="AO105" s="426">
        <v>803</v>
      </c>
      <c r="AP105" s="129">
        <v>429</v>
      </c>
      <c r="AQ105" s="424">
        <v>390</v>
      </c>
      <c r="AR105" s="426">
        <v>819</v>
      </c>
      <c r="AS105" s="129">
        <v>439</v>
      </c>
      <c r="AT105" s="424">
        <v>421</v>
      </c>
      <c r="AU105" s="426">
        <v>860</v>
      </c>
      <c r="AV105" s="129">
        <v>433</v>
      </c>
      <c r="AW105" s="424">
        <v>455</v>
      </c>
      <c r="AX105" s="426">
        <v>888</v>
      </c>
      <c r="AY105" s="129">
        <v>425</v>
      </c>
      <c r="AZ105" s="424">
        <v>481</v>
      </c>
      <c r="BA105" s="426">
        <v>906</v>
      </c>
      <c r="BB105" s="439">
        <v>462</v>
      </c>
      <c r="BC105" s="427">
        <v>478</v>
      </c>
      <c r="BD105" s="443">
        <v>940</v>
      </c>
      <c r="BE105" s="129">
        <v>502</v>
      </c>
      <c r="BF105" s="424">
        <v>460</v>
      </c>
      <c r="BG105" s="426">
        <v>962</v>
      </c>
      <c r="BH105" s="434">
        <v>487</v>
      </c>
      <c r="BI105" s="424">
        <v>499</v>
      </c>
      <c r="BJ105" s="426">
        <v>986</v>
      </c>
      <c r="BK105" s="434">
        <v>515</v>
      </c>
      <c r="BL105" s="424">
        <v>555</v>
      </c>
      <c r="BM105" s="426">
        <v>1070</v>
      </c>
      <c r="BN105" s="438">
        <v>545</v>
      </c>
      <c r="BO105" s="424">
        <v>572</v>
      </c>
      <c r="BP105" s="426">
        <v>1117</v>
      </c>
      <c r="BQ105" s="447">
        <v>530</v>
      </c>
      <c r="BR105" s="448">
        <v>562</v>
      </c>
      <c r="BS105" s="449">
        <v>1092</v>
      </c>
      <c r="BT105" s="454">
        <v>537</v>
      </c>
      <c r="BU105" s="448">
        <v>573</v>
      </c>
      <c r="BV105" s="450">
        <v>1110</v>
      </c>
      <c r="BW105" s="447">
        <v>558</v>
      </c>
      <c r="BX105" s="448">
        <v>550</v>
      </c>
      <c r="BY105" s="453">
        <v>1108</v>
      </c>
      <c r="BZ105" s="456">
        <v>539</v>
      </c>
      <c r="CA105" s="448">
        <v>530</v>
      </c>
      <c r="CB105" s="453">
        <v>1069</v>
      </c>
      <c r="CC105" s="452">
        <v>425</v>
      </c>
      <c r="CD105" s="448">
        <v>470</v>
      </c>
      <c r="CE105" s="453">
        <v>895</v>
      </c>
      <c r="CF105" s="452">
        <v>288</v>
      </c>
      <c r="CG105" s="448">
        <v>343</v>
      </c>
      <c r="CH105" s="453">
        <v>631</v>
      </c>
      <c r="CI105"/>
      <c r="CJ105"/>
      <c r="CK105"/>
      <c r="CL105" s="32"/>
      <c r="CM105" s="32"/>
      <c r="CQ105" s="32"/>
      <c r="CT105"/>
      <c r="CU105"/>
      <c r="CV105"/>
      <c r="CX105" s="32"/>
      <c r="CY105" s="32"/>
      <c r="CZ105" s="32"/>
    </row>
    <row r="106" spans="2:104" ht="13.5">
      <c r="B106" s="510">
        <v>65</v>
      </c>
      <c r="C106" s="549">
        <v>350</v>
      </c>
      <c r="D106" s="550">
        <v>383</v>
      </c>
      <c r="E106" s="446">
        <f aca="true" t="shared" si="145" ref="E106:E143">+C106+D106</f>
        <v>733</v>
      </c>
      <c r="F106" s="507">
        <v>366</v>
      </c>
      <c r="G106" s="501">
        <v>382</v>
      </c>
      <c r="H106" s="446">
        <f aca="true" t="shared" si="146" ref="H106:H143">+F106+G106</f>
        <v>748</v>
      </c>
      <c r="I106" s="500">
        <v>362</v>
      </c>
      <c r="J106" s="501">
        <v>373</v>
      </c>
      <c r="K106" s="502">
        <f aca="true" t="shared" si="147" ref="K106:K142">+I106+J106</f>
        <v>735</v>
      </c>
      <c r="L106" s="430">
        <v>365</v>
      </c>
      <c r="M106" s="424">
        <v>385</v>
      </c>
      <c r="N106" s="426">
        <v>750</v>
      </c>
      <c r="O106" s="438">
        <v>387</v>
      </c>
      <c r="P106" s="424">
        <v>395</v>
      </c>
      <c r="Q106" s="426">
        <v>782</v>
      </c>
      <c r="R106" s="434">
        <v>379</v>
      </c>
      <c r="S106" s="129">
        <v>395</v>
      </c>
      <c r="T106" s="435">
        <v>774</v>
      </c>
      <c r="U106" s="438">
        <v>385</v>
      </c>
      <c r="V106" s="424">
        <v>406</v>
      </c>
      <c r="W106" s="426">
        <v>791</v>
      </c>
      <c r="X106" s="430">
        <v>386</v>
      </c>
      <c r="Y106" s="424">
        <v>411</v>
      </c>
      <c r="Z106" s="426">
        <v>797</v>
      </c>
      <c r="AA106" s="424">
        <v>388</v>
      </c>
      <c r="AB106" s="424">
        <v>405</v>
      </c>
      <c r="AC106" s="426">
        <v>793</v>
      </c>
      <c r="AD106" s="431">
        <v>388</v>
      </c>
      <c r="AE106" s="427">
        <v>400</v>
      </c>
      <c r="AF106" s="426">
        <v>788</v>
      </c>
      <c r="AG106" s="431">
        <v>401</v>
      </c>
      <c r="AH106" s="427">
        <v>391</v>
      </c>
      <c r="AI106" s="426">
        <v>792</v>
      </c>
      <c r="AJ106" s="434">
        <v>423</v>
      </c>
      <c r="AK106" s="424">
        <v>388</v>
      </c>
      <c r="AL106" s="426">
        <v>811</v>
      </c>
      <c r="AM106" s="129">
        <v>435</v>
      </c>
      <c r="AN106" s="424">
        <v>418</v>
      </c>
      <c r="AO106" s="426">
        <v>853</v>
      </c>
      <c r="AP106" s="129">
        <v>431</v>
      </c>
      <c r="AQ106" s="424">
        <v>455</v>
      </c>
      <c r="AR106" s="426">
        <v>886</v>
      </c>
      <c r="AS106" s="129">
        <v>427</v>
      </c>
      <c r="AT106" s="424">
        <v>483</v>
      </c>
      <c r="AU106" s="426">
        <v>910</v>
      </c>
      <c r="AV106" s="129">
        <v>460</v>
      </c>
      <c r="AW106" s="424">
        <v>475</v>
      </c>
      <c r="AX106" s="426">
        <v>935</v>
      </c>
      <c r="AY106" s="129">
        <v>485</v>
      </c>
      <c r="AZ106" s="424">
        <v>449</v>
      </c>
      <c r="BA106" s="426">
        <v>934</v>
      </c>
      <c r="BB106" s="439">
        <v>482</v>
      </c>
      <c r="BC106" s="427">
        <v>495</v>
      </c>
      <c r="BD106" s="443">
        <v>977</v>
      </c>
      <c r="BE106" s="129">
        <v>505</v>
      </c>
      <c r="BF106" s="424">
        <v>555</v>
      </c>
      <c r="BG106" s="426">
        <v>1060</v>
      </c>
      <c r="BH106" s="434">
        <v>544</v>
      </c>
      <c r="BI106" s="424">
        <v>570</v>
      </c>
      <c r="BJ106" s="426">
        <v>1114</v>
      </c>
      <c r="BK106" s="434">
        <v>523</v>
      </c>
      <c r="BL106" s="424">
        <v>555</v>
      </c>
      <c r="BM106" s="426">
        <v>1078</v>
      </c>
      <c r="BN106" s="438">
        <v>531</v>
      </c>
      <c r="BO106" s="424">
        <v>569</v>
      </c>
      <c r="BP106" s="426">
        <v>1100</v>
      </c>
      <c r="BQ106" s="447">
        <v>555</v>
      </c>
      <c r="BR106" s="448">
        <v>552</v>
      </c>
      <c r="BS106" s="449">
        <v>1107</v>
      </c>
      <c r="BT106" s="454">
        <v>533</v>
      </c>
      <c r="BU106" s="448">
        <v>532</v>
      </c>
      <c r="BV106" s="450">
        <v>1065</v>
      </c>
      <c r="BW106" s="447">
        <v>421</v>
      </c>
      <c r="BX106" s="448">
        <v>471</v>
      </c>
      <c r="BY106" s="453">
        <v>892</v>
      </c>
      <c r="BZ106" s="456">
        <v>286</v>
      </c>
      <c r="CA106" s="448">
        <v>345</v>
      </c>
      <c r="CB106" s="453">
        <v>631</v>
      </c>
      <c r="CC106" s="452">
        <v>289</v>
      </c>
      <c r="CD106" s="448">
        <v>309</v>
      </c>
      <c r="CE106" s="453">
        <v>598</v>
      </c>
      <c r="CF106" s="452">
        <v>395</v>
      </c>
      <c r="CG106" s="448">
        <v>377</v>
      </c>
      <c r="CH106" s="453">
        <v>772</v>
      </c>
      <c r="CI106"/>
      <c r="CJ106"/>
      <c r="CK106"/>
      <c r="CL106" s="32"/>
      <c r="CM106" s="32"/>
      <c r="CQ106" s="32"/>
      <c r="CT106"/>
      <c r="CU106"/>
      <c r="CV106"/>
      <c r="CX106" s="32"/>
      <c r="CY106" s="32"/>
      <c r="CZ106" s="32"/>
    </row>
    <row r="107" spans="2:104" ht="13.5">
      <c r="B107" s="510">
        <v>66</v>
      </c>
      <c r="C107" s="549">
        <v>360</v>
      </c>
      <c r="D107" s="550">
        <v>368</v>
      </c>
      <c r="E107" s="446">
        <f t="shared" si="145"/>
        <v>728</v>
      </c>
      <c r="F107" s="507">
        <v>362</v>
      </c>
      <c r="G107" s="501">
        <v>382</v>
      </c>
      <c r="H107" s="446">
        <f t="shared" si="146"/>
        <v>744</v>
      </c>
      <c r="I107" s="500">
        <v>387</v>
      </c>
      <c r="J107" s="501">
        <v>395</v>
      </c>
      <c r="K107" s="502">
        <f t="shared" si="147"/>
        <v>782</v>
      </c>
      <c r="L107" s="430">
        <v>401</v>
      </c>
      <c r="M107" s="424">
        <v>394</v>
      </c>
      <c r="N107" s="426">
        <v>795</v>
      </c>
      <c r="O107" s="438">
        <v>386</v>
      </c>
      <c r="P107" s="424">
        <v>404</v>
      </c>
      <c r="Q107" s="426">
        <v>790</v>
      </c>
      <c r="R107" s="434">
        <v>401</v>
      </c>
      <c r="S107" s="129">
        <v>398</v>
      </c>
      <c r="T107" s="435">
        <v>799</v>
      </c>
      <c r="U107" s="438">
        <v>389</v>
      </c>
      <c r="V107" s="424">
        <v>393</v>
      </c>
      <c r="W107" s="426">
        <v>782</v>
      </c>
      <c r="X107" s="430">
        <v>390</v>
      </c>
      <c r="Y107" s="424">
        <v>390</v>
      </c>
      <c r="Z107" s="426">
        <v>780</v>
      </c>
      <c r="AA107" s="424">
        <v>399</v>
      </c>
      <c r="AB107" s="424">
        <v>388</v>
      </c>
      <c r="AC107" s="426">
        <v>787</v>
      </c>
      <c r="AD107" s="431">
        <v>415</v>
      </c>
      <c r="AE107" s="427">
        <v>385</v>
      </c>
      <c r="AF107" s="426">
        <v>800</v>
      </c>
      <c r="AG107" s="431">
        <v>432</v>
      </c>
      <c r="AH107" s="427">
        <v>418</v>
      </c>
      <c r="AI107" s="426">
        <v>850</v>
      </c>
      <c r="AJ107" s="434">
        <v>430</v>
      </c>
      <c r="AK107" s="424">
        <v>455</v>
      </c>
      <c r="AL107" s="426">
        <v>885</v>
      </c>
      <c r="AM107" s="129">
        <v>424</v>
      </c>
      <c r="AN107" s="424">
        <v>487</v>
      </c>
      <c r="AO107" s="426">
        <v>911</v>
      </c>
      <c r="AP107" s="129">
        <v>463</v>
      </c>
      <c r="AQ107" s="424">
        <v>475</v>
      </c>
      <c r="AR107" s="426">
        <v>938</v>
      </c>
      <c r="AS107" s="129">
        <v>481</v>
      </c>
      <c r="AT107" s="424">
        <v>441</v>
      </c>
      <c r="AU107" s="426">
        <v>922</v>
      </c>
      <c r="AV107" s="129">
        <v>482</v>
      </c>
      <c r="AW107" s="424">
        <v>493</v>
      </c>
      <c r="AX107" s="426">
        <v>975</v>
      </c>
      <c r="AY107" s="129">
        <v>508</v>
      </c>
      <c r="AZ107" s="424">
        <v>553</v>
      </c>
      <c r="BA107" s="426">
        <v>1061</v>
      </c>
      <c r="BB107" s="439">
        <v>538</v>
      </c>
      <c r="BC107" s="427">
        <v>571</v>
      </c>
      <c r="BD107" s="443">
        <v>1109</v>
      </c>
      <c r="BE107" s="129">
        <v>518</v>
      </c>
      <c r="BF107" s="424">
        <v>554</v>
      </c>
      <c r="BG107" s="426">
        <v>1072</v>
      </c>
      <c r="BH107" s="434">
        <v>527</v>
      </c>
      <c r="BI107" s="424">
        <v>564</v>
      </c>
      <c r="BJ107" s="426">
        <v>1091</v>
      </c>
      <c r="BK107" s="434">
        <v>556</v>
      </c>
      <c r="BL107" s="424">
        <v>546</v>
      </c>
      <c r="BM107" s="426">
        <v>1102</v>
      </c>
      <c r="BN107" s="438">
        <v>536</v>
      </c>
      <c r="BO107" s="424">
        <v>522</v>
      </c>
      <c r="BP107" s="426">
        <v>1058</v>
      </c>
      <c r="BQ107" s="447">
        <v>420</v>
      </c>
      <c r="BR107" s="448">
        <v>467</v>
      </c>
      <c r="BS107" s="449">
        <v>887</v>
      </c>
      <c r="BT107" s="454">
        <v>281</v>
      </c>
      <c r="BU107" s="448">
        <v>346</v>
      </c>
      <c r="BV107" s="450">
        <v>627</v>
      </c>
      <c r="BW107" s="447">
        <v>291</v>
      </c>
      <c r="BX107" s="448">
        <v>309</v>
      </c>
      <c r="BY107" s="453">
        <v>600</v>
      </c>
      <c r="BZ107" s="456">
        <v>389</v>
      </c>
      <c r="CA107" s="448">
        <v>376</v>
      </c>
      <c r="CB107" s="453">
        <v>765</v>
      </c>
      <c r="CC107" s="452">
        <v>456</v>
      </c>
      <c r="CD107" s="448">
        <v>418</v>
      </c>
      <c r="CE107" s="453">
        <v>874</v>
      </c>
      <c r="CF107" s="452">
        <v>491</v>
      </c>
      <c r="CG107" s="448">
        <v>447</v>
      </c>
      <c r="CH107" s="453">
        <v>938</v>
      </c>
      <c r="CI107"/>
      <c r="CJ107"/>
      <c r="CK107"/>
      <c r="CL107" s="32"/>
      <c r="CM107" s="32"/>
      <c r="CQ107" s="32"/>
      <c r="CT107"/>
      <c r="CU107"/>
      <c r="CV107"/>
      <c r="CX107" s="32"/>
      <c r="CY107" s="32"/>
      <c r="CZ107" s="32"/>
    </row>
    <row r="108" spans="2:104" ht="13.5">
      <c r="B108" s="510">
        <v>67</v>
      </c>
      <c r="C108" s="549">
        <v>379</v>
      </c>
      <c r="D108" s="550">
        <v>389</v>
      </c>
      <c r="E108" s="446">
        <f t="shared" si="145"/>
        <v>768</v>
      </c>
      <c r="F108" s="507">
        <v>390</v>
      </c>
      <c r="G108" s="501">
        <v>394</v>
      </c>
      <c r="H108" s="446">
        <f t="shared" si="146"/>
        <v>784</v>
      </c>
      <c r="I108" s="500">
        <v>379</v>
      </c>
      <c r="J108" s="501">
        <v>406</v>
      </c>
      <c r="K108" s="502">
        <f t="shared" si="147"/>
        <v>785</v>
      </c>
      <c r="L108" s="430">
        <v>377</v>
      </c>
      <c r="M108" s="424">
        <v>410</v>
      </c>
      <c r="N108" s="426">
        <v>787</v>
      </c>
      <c r="O108" s="438">
        <v>380</v>
      </c>
      <c r="P108" s="424">
        <v>397</v>
      </c>
      <c r="Q108" s="426">
        <v>777</v>
      </c>
      <c r="R108" s="434">
        <v>378</v>
      </c>
      <c r="S108" s="129">
        <v>389</v>
      </c>
      <c r="T108" s="435">
        <v>767</v>
      </c>
      <c r="U108" s="438">
        <v>396</v>
      </c>
      <c r="V108" s="424">
        <v>382</v>
      </c>
      <c r="W108" s="426">
        <v>778</v>
      </c>
      <c r="X108" s="430">
        <v>411</v>
      </c>
      <c r="Y108" s="424">
        <v>380</v>
      </c>
      <c r="Z108" s="426">
        <v>791</v>
      </c>
      <c r="AA108" s="424">
        <v>428</v>
      </c>
      <c r="AB108" s="424">
        <v>416</v>
      </c>
      <c r="AC108" s="426">
        <v>844</v>
      </c>
      <c r="AD108" s="431">
        <v>423</v>
      </c>
      <c r="AE108" s="427">
        <v>456</v>
      </c>
      <c r="AF108" s="426">
        <v>879</v>
      </c>
      <c r="AG108" s="431">
        <v>416</v>
      </c>
      <c r="AH108" s="427">
        <v>487</v>
      </c>
      <c r="AI108" s="426">
        <v>903</v>
      </c>
      <c r="AJ108" s="434">
        <v>459</v>
      </c>
      <c r="AK108" s="424">
        <v>477</v>
      </c>
      <c r="AL108" s="426">
        <v>936</v>
      </c>
      <c r="AM108" s="129">
        <v>474</v>
      </c>
      <c r="AN108" s="424">
        <v>442</v>
      </c>
      <c r="AO108" s="426">
        <v>916</v>
      </c>
      <c r="AP108" s="129">
        <v>469</v>
      </c>
      <c r="AQ108" s="424">
        <v>492</v>
      </c>
      <c r="AR108" s="426">
        <v>961</v>
      </c>
      <c r="AS108" s="129">
        <v>503</v>
      </c>
      <c r="AT108" s="424">
        <v>553</v>
      </c>
      <c r="AU108" s="426">
        <v>1056</v>
      </c>
      <c r="AV108" s="129">
        <v>531</v>
      </c>
      <c r="AW108" s="424">
        <v>572</v>
      </c>
      <c r="AX108" s="426">
        <v>1103</v>
      </c>
      <c r="AY108" s="129">
        <v>524</v>
      </c>
      <c r="AZ108" s="424">
        <v>559</v>
      </c>
      <c r="BA108" s="426">
        <v>1083</v>
      </c>
      <c r="BB108" s="439">
        <v>537</v>
      </c>
      <c r="BC108" s="427">
        <v>564</v>
      </c>
      <c r="BD108" s="443">
        <v>1101</v>
      </c>
      <c r="BE108" s="129">
        <v>554</v>
      </c>
      <c r="BF108" s="424">
        <v>542</v>
      </c>
      <c r="BG108" s="426">
        <v>1096</v>
      </c>
      <c r="BH108" s="434">
        <v>534</v>
      </c>
      <c r="BI108" s="424">
        <v>519</v>
      </c>
      <c r="BJ108" s="426">
        <v>1053</v>
      </c>
      <c r="BK108" s="434">
        <v>417</v>
      </c>
      <c r="BL108" s="424">
        <v>460</v>
      </c>
      <c r="BM108" s="426">
        <v>877</v>
      </c>
      <c r="BN108" s="438">
        <v>280</v>
      </c>
      <c r="BO108" s="424">
        <v>341</v>
      </c>
      <c r="BP108" s="426">
        <v>621</v>
      </c>
      <c r="BQ108" s="447">
        <v>287</v>
      </c>
      <c r="BR108" s="448">
        <v>305</v>
      </c>
      <c r="BS108" s="449">
        <v>592</v>
      </c>
      <c r="BT108" s="454">
        <v>391</v>
      </c>
      <c r="BU108" s="448">
        <v>374</v>
      </c>
      <c r="BV108" s="450">
        <v>765</v>
      </c>
      <c r="BW108" s="447">
        <v>451</v>
      </c>
      <c r="BX108" s="448">
        <v>419</v>
      </c>
      <c r="BY108" s="453">
        <v>870</v>
      </c>
      <c r="BZ108" s="456">
        <v>488</v>
      </c>
      <c r="CA108" s="448">
        <v>448</v>
      </c>
      <c r="CB108" s="453">
        <v>936</v>
      </c>
      <c r="CC108" s="452">
        <v>463</v>
      </c>
      <c r="CD108" s="448">
        <v>456</v>
      </c>
      <c r="CE108" s="453">
        <v>919</v>
      </c>
      <c r="CF108" s="452">
        <v>387</v>
      </c>
      <c r="CG108" s="448">
        <v>460</v>
      </c>
      <c r="CH108" s="453">
        <v>847</v>
      </c>
      <c r="CI108"/>
      <c r="CJ108"/>
      <c r="CK108"/>
      <c r="CL108" s="32"/>
      <c r="CM108" s="32"/>
      <c r="CQ108" s="32"/>
      <c r="CT108"/>
      <c r="CU108"/>
      <c r="CV108"/>
      <c r="CX108" s="32"/>
      <c r="CY108" s="32"/>
      <c r="CZ108" s="32"/>
    </row>
    <row r="109" spans="2:104" ht="13.5">
      <c r="B109" s="510">
        <v>68</v>
      </c>
      <c r="C109" s="549">
        <v>374</v>
      </c>
      <c r="D109" s="550">
        <v>405</v>
      </c>
      <c r="E109" s="446">
        <f t="shared" si="145"/>
        <v>779</v>
      </c>
      <c r="F109" s="507">
        <v>377</v>
      </c>
      <c r="G109" s="501">
        <v>412</v>
      </c>
      <c r="H109" s="446">
        <f t="shared" si="146"/>
        <v>789</v>
      </c>
      <c r="I109" s="500">
        <v>378</v>
      </c>
      <c r="J109" s="501">
        <v>399</v>
      </c>
      <c r="K109" s="502">
        <f t="shared" si="147"/>
        <v>777</v>
      </c>
      <c r="L109" s="430">
        <v>382</v>
      </c>
      <c r="M109" s="424">
        <v>384</v>
      </c>
      <c r="N109" s="426">
        <v>766</v>
      </c>
      <c r="O109" s="438">
        <v>388</v>
      </c>
      <c r="P109" s="424">
        <v>380</v>
      </c>
      <c r="Q109" s="426">
        <v>768</v>
      </c>
      <c r="R109" s="434">
        <v>419</v>
      </c>
      <c r="S109" s="129">
        <v>377</v>
      </c>
      <c r="T109" s="435">
        <v>796</v>
      </c>
      <c r="U109" s="438">
        <v>435</v>
      </c>
      <c r="V109" s="424">
        <v>410</v>
      </c>
      <c r="W109" s="426">
        <v>845</v>
      </c>
      <c r="X109" s="430">
        <v>427</v>
      </c>
      <c r="Y109" s="424">
        <v>449</v>
      </c>
      <c r="Z109" s="426">
        <v>876</v>
      </c>
      <c r="AA109" s="424">
        <v>410</v>
      </c>
      <c r="AB109" s="424">
        <v>483</v>
      </c>
      <c r="AC109" s="426">
        <v>893</v>
      </c>
      <c r="AD109" s="431">
        <v>460</v>
      </c>
      <c r="AE109" s="427">
        <v>471</v>
      </c>
      <c r="AF109" s="426">
        <v>931</v>
      </c>
      <c r="AG109" s="431">
        <v>472</v>
      </c>
      <c r="AH109" s="427">
        <v>439</v>
      </c>
      <c r="AI109" s="426">
        <v>911</v>
      </c>
      <c r="AJ109" s="434">
        <v>466</v>
      </c>
      <c r="AK109" s="424">
        <v>492</v>
      </c>
      <c r="AL109" s="426">
        <v>958</v>
      </c>
      <c r="AM109" s="129">
        <v>495</v>
      </c>
      <c r="AN109" s="424">
        <v>545</v>
      </c>
      <c r="AO109" s="426">
        <v>1040</v>
      </c>
      <c r="AP109" s="129">
        <v>521</v>
      </c>
      <c r="AQ109" s="424">
        <v>569</v>
      </c>
      <c r="AR109" s="426">
        <v>1090</v>
      </c>
      <c r="AS109" s="129">
        <v>517</v>
      </c>
      <c r="AT109" s="424">
        <v>558</v>
      </c>
      <c r="AU109" s="426">
        <v>1075</v>
      </c>
      <c r="AV109" s="129">
        <v>534</v>
      </c>
      <c r="AW109" s="424">
        <v>563</v>
      </c>
      <c r="AX109" s="426">
        <v>1097</v>
      </c>
      <c r="AY109" s="129">
        <v>564</v>
      </c>
      <c r="AZ109" s="424">
        <v>533</v>
      </c>
      <c r="BA109" s="426">
        <v>1097</v>
      </c>
      <c r="BB109" s="439">
        <v>534</v>
      </c>
      <c r="BC109" s="427">
        <v>506</v>
      </c>
      <c r="BD109" s="443">
        <v>1040</v>
      </c>
      <c r="BE109" s="129">
        <v>411</v>
      </c>
      <c r="BF109" s="424">
        <v>464</v>
      </c>
      <c r="BG109" s="426">
        <v>875</v>
      </c>
      <c r="BH109" s="434">
        <v>279</v>
      </c>
      <c r="BI109" s="424">
        <v>345</v>
      </c>
      <c r="BJ109" s="426">
        <v>624</v>
      </c>
      <c r="BK109" s="434">
        <v>283</v>
      </c>
      <c r="BL109" s="424">
        <v>305</v>
      </c>
      <c r="BM109" s="426">
        <v>588</v>
      </c>
      <c r="BN109" s="438">
        <v>387</v>
      </c>
      <c r="BO109" s="424">
        <v>371</v>
      </c>
      <c r="BP109" s="426">
        <v>758</v>
      </c>
      <c r="BQ109" s="447">
        <v>444</v>
      </c>
      <c r="BR109" s="448">
        <v>420</v>
      </c>
      <c r="BS109" s="449">
        <v>864</v>
      </c>
      <c r="BT109" s="454">
        <v>483</v>
      </c>
      <c r="BU109" s="448">
        <v>451</v>
      </c>
      <c r="BV109" s="450">
        <v>934</v>
      </c>
      <c r="BW109" s="447">
        <v>456</v>
      </c>
      <c r="BX109" s="448">
        <v>452</v>
      </c>
      <c r="BY109" s="453">
        <v>908</v>
      </c>
      <c r="BZ109" s="456">
        <v>380</v>
      </c>
      <c r="CA109" s="448">
        <v>456</v>
      </c>
      <c r="CB109" s="453">
        <v>836</v>
      </c>
      <c r="CC109" s="452">
        <v>369</v>
      </c>
      <c r="CD109" s="448">
        <v>457</v>
      </c>
      <c r="CE109" s="453">
        <v>826</v>
      </c>
      <c r="CF109" s="452">
        <v>414</v>
      </c>
      <c r="CG109" s="448">
        <v>432</v>
      </c>
      <c r="CH109" s="453">
        <v>846</v>
      </c>
      <c r="CI109"/>
      <c r="CJ109"/>
      <c r="CK109"/>
      <c r="CL109" s="32"/>
      <c r="CM109" s="32"/>
      <c r="CQ109" s="32"/>
      <c r="CT109"/>
      <c r="CU109"/>
      <c r="CV109"/>
      <c r="CX109" s="32"/>
      <c r="CY109" s="32"/>
      <c r="CZ109" s="32"/>
    </row>
    <row r="110" spans="2:104" ht="13.5">
      <c r="B110" s="510">
        <v>69</v>
      </c>
      <c r="C110" s="549">
        <v>372</v>
      </c>
      <c r="D110" s="550">
        <v>396</v>
      </c>
      <c r="E110" s="446">
        <f t="shared" si="145"/>
        <v>768</v>
      </c>
      <c r="F110" s="507">
        <v>377</v>
      </c>
      <c r="G110" s="501">
        <v>384</v>
      </c>
      <c r="H110" s="446">
        <f t="shared" si="146"/>
        <v>761</v>
      </c>
      <c r="I110" s="500">
        <v>387</v>
      </c>
      <c r="J110" s="501">
        <v>379</v>
      </c>
      <c r="K110" s="502">
        <f t="shared" si="147"/>
        <v>766</v>
      </c>
      <c r="L110" s="430">
        <v>409</v>
      </c>
      <c r="M110" s="424">
        <v>375</v>
      </c>
      <c r="N110" s="426">
        <v>784</v>
      </c>
      <c r="O110" s="438">
        <v>425</v>
      </c>
      <c r="P110" s="424">
        <v>409</v>
      </c>
      <c r="Q110" s="426">
        <v>834</v>
      </c>
      <c r="R110" s="434">
        <v>417</v>
      </c>
      <c r="S110" s="129">
        <v>453</v>
      </c>
      <c r="T110" s="435">
        <v>870</v>
      </c>
      <c r="U110" s="438">
        <v>408</v>
      </c>
      <c r="V110" s="424">
        <v>483</v>
      </c>
      <c r="W110" s="426">
        <v>891</v>
      </c>
      <c r="X110" s="430">
        <v>462</v>
      </c>
      <c r="Y110" s="424">
        <v>472</v>
      </c>
      <c r="Z110" s="426">
        <v>934</v>
      </c>
      <c r="AA110" s="424">
        <v>473</v>
      </c>
      <c r="AB110" s="424">
        <v>435</v>
      </c>
      <c r="AC110" s="426">
        <v>908</v>
      </c>
      <c r="AD110" s="431">
        <v>458</v>
      </c>
      <c r="AE110" s="427">
        <v>492</v>
      </c>
      <c r="AF110" s="426">
        <v>950</v>
      </c>
      <c r="AG110" s="431">
        <v>487</v>
      </c>
      <c r="AH110" s="427">
        <v>546</v>
      </c>
      <c r="AI110" s="426">
        <v>1033</v>
      </c>
      <c r="AJ110" s="434">
        <v>519</v>
      </c>
      <c r="AK110" s="424">
        <v>569</v>
      </c>
      <c r="AL110" s="426">
        <v>1088</v>
      </c>
      <c r="AM110" s="129">
        <v>514</v>
      </c>
      <c r="AN110" s="424">
        <v>556</v>
      </c>
      <c r="AO110" s="426">
        <v>1070</v>
      </c>
      <c r="AP110" s="129">
        <v>528</v>
      </c>
      <c r="AQ110" s="424">
        <v>557</v>
      </c>
      <c r="AR110" s="426">
        <v>1085</v>
      </c>
      <c r="AS110" s="129">
        <v>555</v>
      </c>
      <c r="AT110" s="424">
        <v>528</v>
      </c>
      <c r="AU110" s="426">
        <v>1083</v>
      </c>
      <c r="AV110" s="129">
        <v>531</v>
      </c>
      <c r="AW110" s="424">
        <v>505</v>
      </c>
      <c r="AX110" s="426">
        <v>1036</v>
      </c>
      <c r="AY110" s="129">
        <v>412</v>
      </c>
      <c r="AZ110" s="424">
        <v>457</v>
      </c>
      <c r="BA110" s="426">
        <v>869</v>
      </c>
      <c r="BB110" s="439">
        <v>277</v>
      </c>
      <c r="BC110" s="427">
        <v>333</v>
      </c>
      <c r="BD110" s="443">
        <v>610</v>
      </c>
      <c r="BE110" s="129">
        <v>281</v>
      </c>
      <c r="BF110" s="424">
        <v>305</v>
      </c>
      <c r="BG110" s="426">
        <v>586</v>
      </c>
      <c r="BH110" s="434">
        <v>375</v>
      </c>
      <c r="BI110" s="424">
        <v>368</v>
      </c>
      <c r="BJ110" s="426">
        <v>743</v>
      </c>
      <c r="BK110" s="434">
        <v>432</v>
      </c>
      <c r="BL110" s="424">
        <v>413</v>
      </c>
      <c r="BM110" s="426">
        <v>845</v>
      </c>
      <c r="BN110" s="438">
        <v>478</v>
      </c>
      <c r="BO110" s="424">
        <v>449</v>
      </c>
      <c r="BP110" s="426">
        <v>927</v>
      </c>
      <c r="BQ110" s="447">
        <v>450</v>
      </c>
      <c r="BR110" s="448">
        <v>452</v>
      </c>
      <c r="BS110" s="449">
        <v>902</v>
      </c>
      <c r="BT110" s="454">
        <v>372</v>
      </c>
      <c r="BU110" s="448">
        <v>454</v>
      </c>
      <c r="BV110" s="450">
        <v>826</v>
      </c>
      <c r="BW110" s="447">
        <v>364</v>
      </c>
      <c r="BX110" s="448">
        <v>453</v>
      </c>
      <c r="BY110" s="453">
        <v>817</v>
      </c>
      <c r="BZ110" s="456">
        <v>408</v>
      </c>
      <c r="CA110" s="448">
        <v>432</v>
      </c>
      <c r="CB110" s="453">
        <v>840</v>
      </c>
      <c r="CC110" s="452">
        <v>416</v>
      </c>
      <c r="CD110" s="448">
        <v>439</v>
      </c>
      <c r="CE110" s="453">
        <v>855</v>
      </c>
      <c r="CF110" s="452">
        <v>387</v>
      </c>
      <c r="CG110" s="448">
        <v>437</v>
      </c>
      <c r="CH110" s="453">
        <v>824</v>
      </c>
      <c r="CI110"/>
      <c r="CJ110"/>
      <c r="CK110"/>
      <c r="CL110" s="32"/>
      <c r="CM110" s="32"/>
      <c r="CQ110" s="32"/>
      <c r="CT110"/>
      <c r="CU110"/>
      <c r="CV110"/>
      <c r="CX110" s="32"/>
      <c r="CY110" s="32"/>
      <c r="CZ110" s="32"/>
    </row>
    <row r="111" spans="2:104" ht="13.5">
      <c r="B111" s="510">
        <v>70</v>
      </c>
      <c r="C111" s="549">
        <v>382</v>
      </c>
      <c r="D111" s="550">
        <v>376</v>
      </c>
      <c r="E111" s="446">
        <f t="shared" si="145"/>
        <v>758</v>
      </c>
      <c r="F111" s="507">
        <v>406</v>
      </c>
      <c r="G111" s="501">
        <v>370</v>
      </c>
      <c r="H111" s="446">
        <f t="shared" si="146"/>
        <v>776</v>
      </c>
      <c r="I111" s="500">
        <v>424</v>
      </c>
      <c r="J111" s="501">
        <v>404</v>
      </c>
      <c r="K111" s="502">
        <f t="shared" si="147"/>
        <v>828</v>
      </c>
      <c r="L111" s="430">
        <v>420</v>
      </c>
      <c r="M111" s="424">
        <v>443</v>
      </c>
      <c r="N111" s="426">
        <v>863</v>
      </c>
      <c r="O111" s="438">
        <v>425</v>
      </c>
      <c r="P111" s="424">
        <v>472</v>
      </c>
      <c r="Q111" s="426">
        <v>897</v>
      </c>
      <c r="R111" s="434">
        <v>460</v>
      </c>
      <c r="S111" s="129">
        <v>482</v>
      </c>
      <c r="T111" s="435">
        <v>942</v>
      </c>
      <c r="U111" s="438">
        <v>474</v>
      </c>
      <c r="V111" s="424">
        <v>443</v>
      </c>
      <c r="W111" s="426">
        <v>917</v>
      </c>
      <c r="X111" s="430">
        <v>456</v>
      </c>
      <c r="Y111" s="424">
        <v>498</v>
      </c>
      <c r="Z111" s="426">
        <v>954</v>
      </c>
      <c r="AA111" s="424">
        <v>480</v>
      </c>
      <c r="AB111" s="424">
        <v>544</v>
      </c>
      <c r="AC111" s="426">
        <v>1024</v>
      </c>
      <c r="AD111" s="431">
        <v>512</v>
      </c>
      <c r="AE111" s="427">
        <v>566</v>
      </c>
      <c r="AF111" s="426">
        <v>1078</v>
      </c>
      <c r="AG111" s="431">
        <v>511</v>
      </c>
      <c r="AH111" s="427">
        <v>551</v>
      </c>
      <c r="AI111" s="426">
        <v>1062</v>
      </c>
      <c r="AJ111" s="434">
        <v>516</v>
      </c>
      <c r="AK111" s="424">
        <v>552</v>
      </c>
      <c r="AL111" s="426">
        <v>1068</v>
      </c>
      <c r="AM111" s="129">
        <v>545</v>
      </c>
      <c r="AN111" s="424">
        <v>523</v>
      </c>
      <c r="AO111" s="426">
        <v>1068</v>
      </c>
      <c r="AP111" s="129">
        <v>523</v>
      </c>
      <c r="AQ111" s="424">
        <v>504</v>
      </c>
      <c r="AR111" s="426">
        <v>1027</v>
      </c>
      <c r="AS111" s="129">
        <v>412</v>
      </c>
      <c r="AT111" s="424">
        <v>457</v>
      </c>
      <c r="AU111" s="426">
        <v>869</v>
      </c>
      <c r="AV111" s="129">
        <v>271</v>
      </c>
      <c r="AW111" s="424">
        <v>331</v>
      </c>
      <c r="AX111" s="426">
        <v>602</v>
      </c>
      <c r="AY111" s="129">
        <v>261</v>
      </c>
      <c r="AZ111" s="424">
        <v>297</v>
      </c>
      <c r="BA111" s="426">
        <v>558</v>
      </c>
      <c r="BB111" s="439">
        <v>369</v>
      </c>
      <c r="BC111" s="427">
        <v>359</v>
      </c>
      <c r="BD111" s="443">
        <v>728</v>
      </c>
      <c r="BE111" s="129">
        <v>427</v>
      </c>
      <c r="BF111" s="424">
        <v>413</v>
      </c>
      <c r="BG111" s="426">
        <v>840</v>
      </c>
      <c r="BH111" s="434">
        <v>475</v>
      </c>
      <c r="BI111" s="424">
        <v>446</v>
      </c>
      <c r="BJ111" s="426">
        <v>921</v>
      </c>
      <c r="BK111" s="434">
        <v>448</v>
      </c>
      <c r="BL111" s="424">
        <v>450</v>
      </c>
      <c r="BM111" s="426">
        <v>898</v>
      </c>
      <c r="BN111" s="438">
        <v>368</v>
      </c>
      <c r="BO111" s="424">
        <v>450</v>
      </c>
      <c r="BP111" s="426">
        <v>818</v>
      </c>
      <c r="BQ111" s="447">
        <v>360</v>
      </c>
      <c r="BR111" s="448">
        <v>449</v>
      </c>
      <c r="BS111" s="449">
        <v>809</v>
      </c>
      <c r="BT111" s="454">
        <v>402</v>
      </c>
      <c r="BU111" s="448">
        <v>428</v>
      </c>
      <c r="BV111" s="450">
        <v>830</v>
      </c>
      <c r="BW111" s="447">
        <v>409</v>
      </c>
      <c r="BX111" s="448">
        <v>437</v>
      </c>
      <c r="BY111" s="453">
        <v>846</v>
      </c>
      <c r="BZ111" s="456">
        <v>384</v>
      </c>
      <c r="CA111" s="448">
        <v>437</v>
      </c>
      <c r="CB111" s="453">
        <v>821</v>
      </c>
      <c r="CC111" s="452">
        <v>389</v>
      </c>
      <c r="CD111" s="448">
        <v>420</v>
      </c>
      <c r="CE111" s="453">
        <v>809</v>
      </c>
      <c r="CF111" s="452">
        <v>407</v>
      </c>
      <c r="CG111" s="448">
        <v>392</v>
      </c>
      <c r="CH111" s="453">
        <v>799</v>
      </c>
      <c r="CI111"/>
      <c r="CJ111"/>
      <c r="CK111"/>
      <c r="CL111" s="32"/>
      <c r="CM111" s="32"/>
      <c r="CQ111" s="32"/>
      <c r="CT111"/>
      <c r="CU111"/>
      <c r="CV111"/>
      <c r="CX111" s="32"/>
      <c r="CY111" s="32"/>
      <c r="CZ111" s="32"/>
    </row>
    <row r="112" spans="2:104" ht="13.5">
      <c r="B112" s="510">
        <v>71</v>
      </c>
      <c r="C112" s="549">
        <v>420</v>
      </c>
      <c r="D112" s="550">
        <v>401</v>
      </c>
      <c r="E112" s="446">
        <f t="shared" si="145"/>
        <v>821</v>
      </c>
      <c r="F112" s="507">
        <v>417</v>
      </c>
      <c r="G112" s="501">
        <v>444</v>
      </c>
      <c r="H112" s="446">
        <f t="shared" si="146"/>
        <v>861</v>
      </c>
      <c r="I112" s="500">
        <v>418</v>
      </c>
      <c r="J112" s="501">
        <v>471</v>
      </c>
      <c r="K112" s="502">
        <f t="shared" si="147"/>
        <v>889</v>
      </c>
      <c r="L112" s="430">
        <v>453</v>
      </c>
      <c r="M112" s="424">
        <v>474</v>
      </c>
      <c r="N112" s="426">
        <v>927</v>
      </c>
      <c r="O112" s="438">
        <v>463</v>
      </c>
      <c r="P112" s="424">
        <v>449</v>
      </c>
      <c r="Q112" s="426">
        <v>912</v>
      </c>
      <c r="R112" s="434">
        <v>447</v>
      </c>
      <c r="S112" s="129">
        <v>470</v>
      </c>
      <c r="T112" s="435">
        <v>917</v>
      </c>
      <c r="U112" s="438">
        <v>476</v>
      </c>
      <c r="V112" s="424">
        <v>528</v>
      </c>
      <c r="W112" s="426">
        <v>1004</v>
      </c>
      <c r="X112" s="430">
        <v>514</v>
      </c>
      <c r="Y112" s="424">
        <v>551</v>
      </c>
      <c r="Z112" s="426">
        <v>1065</v>
      </c>
      <c r="AA112" s="424">
        <v>508</v>
      </c>
      <c r="AB112" s="424">
        <v>551</v>
      </c>
      <c r="AC112" s="426">
        <v>1059</v>
      </c>
      <c r="AD112" s="431">
        <v>512</v>
      </c>
      <c r="AE112" s="427">
        <v>548</v>
      </c>
      <c r="AF112" s="426">
        <v>1060</v>
      </c>
      <c r="AG112" s="431">
        <v>544</v>
      </c>
      <c r="AH112" s="427">
        <v>520</v>
      </c>
      <c r="AI112" s="426">
        <v>1064</v>
      </c>
      <c r="AJ112" s="434">
        <v>519</v>
      </c>
      <c r="AK112" s="424">
        <v>498</v>
      </c>
      <c r="AL112" s="426">
        <v>1017</v>
      </c>
      <c r="AM112" s="129">
        <v>403</v>
      </c>
      <c r="AN112" s="424">
        <v>455</v>
      </c>
      <c r="AO112" s="426">
        <v>858</v>
      </c>
      <c r="AP112" s="129">
        <v>270</v>
      </c>
      <c r="AQ112" s="424">
        <v>329</v>
      </c>
      <c r="AR112" s="426">
        <v>599</v>
      </c>
      <c r="AS112" s="129">
        <v>263</v>
      </c>
      <c r="AT112" s="424">
        <v>292</v>
      </c>
      <c r="AU112" s="426">
        <v>555</v>
      </c>
      <c r="AV112" s="129">
        <v>361</v>
      </c>
      <c r="AW112" s="424">
        <v>354</v>
      </c>
      <c r="AX112" s="426">
        <v>715</v>
      </c>
      <c r="AY112" s="129">
        <v>427</v>
      </c>
      <c r="AZ112" s="424">
        <v>406</v>
      </c>
      <c r="BA112" s="426">
        <v>833</v>
      </c>
      <c r="BB112" s="439">
        <v>468</v>
      </c>
      <c r="BC112" s="427">
        <v>449</v>
      </c>
      <c r="BD112" s="443">
        <v>917</v>
      </c>
      <c r="BE112" s="129">
        <v>447</v>
      </c>
      <c r="BF112" s="424">
        <v>446</v>
      </c>
      <c r="BG112" s="426">
        <v>893</v>
      </c>
      <c r="BH112" s="434">
        <v>364</v>
      </c>
      <c r="BI112" s="424">
        <v>446</v>
      </c>
      <c r="BJ112" s="426">
        <v>810</v>
      </c>
      <c r="BK112" s="434">
        <v>355</v>
      </c>
      <c r="BL112" s="424">
        <v>446</v>
      </c>
      <c r="BM112" s="426">
        <v>801</v>
      </c>
      <c r="BN112" s="438">
        <v>396</v>
      </c>
      <c r="BO112" s="424">
        <v>421</v>
      </c>
      <c r="BP112" s="426">
        <v>817</v>
      </c>
      <c r="BQ112" s="447">
        <v>403</v>
      </c>
      <c r="BR112" s="448">
        <v>431</v>
      </c>
      <c r="BS112" s="449">
        <v>834</v>
      </c>
      <c r="BT112" s="454">
        <v>379</v>
      </c>
      <c r="BU112" s="448">
        <v>431</v>
      </c>
      <c r="BV112" s="450">
        <v>810</v>
      </c>
      <c r="BW112" s="447">
        <v>385</v>
      </c>
      <c r="BX112" s="448">
        <v>420</v>
      </c>
      <c r="BY112" s="453">
        <v>805</v>
      </c>
      <c r="BZ112" s="456">
        <v>406</v>
      </c>
      <c r="CA112" s="448">
        <v>393</v>
      </c>
      <c r="CB112" s="453">
        <v>799</v>
      </c>
      <c r="CC112" s="452">
        <v>355</v>
      </c>
      <c r="CD112" s="448">
        <v>378</v>
      </c>
      <c r="CE112" s="453">
        <v>733</v>
      </c>
      <c r="CF112" s="452">
        <v>310</v>
      </c>
      <c r="CG112" s="448">
        <v>349</v>
      </c>
      <c r="CH112" s="453">
        <v>659</v>
      </c>
      <c r="CI112"/>
      <c r="CJ112"/>
      <c r="CK112"/>
      <c r="CL112" s="32"/>
      <c r="CM112" s="32"/>
      <c r="CQ112" s="32"/>
      <c r="CT112"/>
      <c r="CU112"/>
      <c r="CV112"/>
      <c r="CX112" s="32"/>
      <c r="CY112" s="32"/>
      <c r="CZ112" s="32"/>
    </row>
    <row r="113" spans="2:104" ht="13.5">
      <c r="B113" s="510">
        <v>72</v>
      </c>
      <c r="C113" s="549">
        <v>414</v>
      </c>
      <c r="D113" s="550">
        <v>471</v>
      </c>
      <c r="E113" s="446">
        <f t="shared" si="145"/>
        <v>885</v>
      </c>
      <c r="F113" s="507">
        <v>447</v>
      </c>
      <c r="G113" s="501">
        <v>465</v>
      </c>
      <c r="H113" s="446">
        <f t="shared" si="146"/>
        <v>912</v>
      </c>
      <c r="I113" s="500">
        <v>453</v>
      </c>
      <c r="J113" s="501">
        <v>447</v>
      </c>
      <c r="K113" s="502">
        <f t="shared" si="147"/>
        <v>900</v>
      </c>
      <c r="L113" s="430">
        <v>435</v>
      </c>
      <c r="M113" s="424">
        <v>495</v>
      </c>
      <c r="N113" s="426">
        <v>930</v>
      </c>
      <c r="O113" s="438">
        <v>463</v>
      </c>
      <c r="P113" s="424">
        <v>541</v>
      </c>
      <c r="Q113" s="426">
        <v>1004</v>
      </c>
      <c r="R113" s="434">
        <v>496</v>
      </c>
      <c r="S113" s="129">
        <v>572</v>
      </c>
      <c r="T113" s="435">
        <v>1068</v>
      </c>
      <c r="U113" s="438">
        <v>492</v>
      </c>
      <c r="V113" s="424">
        <v>557</v>
      </c>
      <c r="W113" s="426">
        <v>1049</v>
      </c>
      <c r="X113" s="430">
        <v>502</v>
      </c>
      <c r="Y113" s="424">
        <v>556</v>
      </c>
      <c r="Z113" s="426">
        <v>1058</v>
      </c>
      <c r="AA113" s="424">
        <v>533</v>
      </c>
      <c r="AB113" s="424">
        <v>514</v>
      </c>
      <c r="AC113" s="426">
        <v>1047</v>
      </c>
      <c r="AD113" s="431">
        <v>505</v>
      </c>
      <c r="AE113" s="427">
        <v>494</v>
      </c>
      <c r="AF113" s="426">
        <v>999</v>
      </c>
      <c r="AG113" s="431">
        <v>399</v>
      </c>
      <c r="AH113" s="427">
        <v>448</v>
      </c>
      <c r="AI113" s="426">
        <v>847</v>
      </c>
      <c r="AJ113" s="434">
        <v>269</v>
      </c>
      <c r="AK113" s="424">
        <v>326</v>
      </c>
      <c r="AL113" s="426">
        <v>595</v>
      </c>
      <c r="AM113" s="129">
        <v>259</v>
      </c>
      <c r="AN113" s="424">
        <v>289</v>
      </c>
      <c r="AO113" s="426">
        <v>548</v>
      </c>
      <c r="AP113" s="129">
        <v>354</v>
      </c>
      <c r="AQ113" s="424">
        <v>356</v>
      </c>
      <c r="AR113" s="426">
        <v>710</v>
      </c>
      <c r="AS113" s="129">
        <v>420</v>
      </c>
      <c r="AT113" s="424">
        <v>407</v>
      </c>
      <c r="AU113" s="426">
        <v>827</v>
      </c>
      <c r="AV113" s="129">
        <v>466</v>
      </c>
      <c r="AW113" s="424">
        <v>447</v>
      </c>
      <c r="AX113" s="426">
        <v>913</v>
      </c>
      <c r="AY113" s="129">
        <v>441</v>
      </c>
      <c r="AZ113" s="424">
        <v>444</v>
      </c>
      <c r="BA113" s="426">
        <v>885</v>
      </c>
      <c r="BB113" s="439">
        <v>363</v>
      </c>
      <c r="BC113" s="427">
        <v>441</v>
      </c>
      <c r="BD113" s="443">
        <v>804</v>
      </c>
      <c r="BE113" s="129">
        <v>350</v>
      </c>
      <c r="BF113" s="424">
        <v>442</v>
      </c>
      <c r="BG113" s="426">
        <v>792</v>
      </c>
      <c r="BH113" s="434">
        <v>391</v>
      </c>
      <c r="BI113" s="424">
        <v>421</v>
      </c>
      <c r="BJ113" s="426">
        <v>812</v>
      </c>
      <c r="BK113" s="434">
        <v>393</v>
      </c>
      <c r="BL113" s="424">
        <v>426</v>
      </c>
      <c r="BM113" s="426">
        <v>819</v>
      </c>
      <c r="BN113" s="438">
        <v>369</v>
      </c>
      <c r="BO113" s="424">
        <v>434</v>
      </c>
      <c r="BP113" s="426">
        <v>803</v>
      </c>
      <c r="BQ113" s="447">
        <v>377</v>
      </c>
      <c r="BR113" s="448">
        <v>415</v>
      </c>
      <c r="BS113" s="449">
        <v>792</v>
      </c>
      <c r="BT113" s="454">
        <v>401</v>
      </c>
      <c r="BU113" s="448">
        <v>388</v>
      </c>
      <c r="BV113" s="450">
        <v>789</v>
      </c>
      <c r="BW113" s="447">
        <v>353</v>
      </c>
      <c r="BX113" s="448">
        <v>371</v>
      </c>
      <c r="BY113" s="453">
        <v>724</v>
      </c>
      <c r="BZ113" s="456">
        <v>305</v>
      </c>
      <c r="CA113" s="448">
        <v>348</v>
      </c>
      <c r="CB113" s="453">
        <v>653</v>
      </c>
      <c r="CC113" s="452">
        <v>328</v>
      </c>
      <c r="CD113" s="448">
        <v>310</v>
      </c>
      <c r="CE113" s="453">
        <v>638</v>
      </c>
      <c r="CF113" s="452">
        <v>335</v>
      </c>
      <c r="CG113" s="448">
        <v>341</v>
      </c>
      <c r="CH113" s="453">
        <v>676</v>
      </c>
      <c r="CI113"/>
      <c r="CJ113"/>
      <c r="CK113"/>
      <c r="CL113" s="32"/>
      <c r="CM113" s="32"/>
      <c r="CQ113" s="32"/>
      <c r="CT113"/>
      <c r="CU113"/>
      <c r="CV113"/>
      <c r="CX113" s="32"/>
      <c r="CY113" s="32"/>
      <c r="CZ113" s="32"/>
    </row>
    <row r="114" spans="2:104" ht="13.5">
      <c r="B114" s="510">
        <v>73</v>
      </c>
      <c r="C114" s="549">
        <v>448</v>
      </c>
      <c r="D114" s="550">
        <v>441</v>
      </c>
      <c r="E114" s="446">
        <f t="shared" si="145"/>
        <v>889</v>
      </c>
      <c r="F114" s="507">
        <v>429</v>
      </c>
      <c r="G114" s="501">
        <v>492</v>
      </c>
      <c r="H114" s="446">
        <f t="shared" si="146"/>
        <v>921</v>
      </c>
      <c r="I114" s="500">
        <v>457</v>
      </c>
      <c r="J114" s="501">
        <v>536</v>
      </c>
      <c r="K114" s="502">
        <f t="shared" si="147"/>
        <v>993</v>
      </c>
      <c r="L114" s="430">
        <v>500</v>
      </c>
      <c r="M114" s="424">
        <v>545</v>
      </c>
      <c r="N114" s="426">
        <v>1045</v>
      </c>
      <c r="O114" s="438">
        <v>494</v>
      </c>
      <c r="P114" s="424">
        <v>537</v>
      </c>
      <c r="Q114" s="426">
        <v>1031</v>
      </c>
      <c r="R114" s="434">
        <v>500</v>
      </c>
      <c r="S114" s="129">
        <v>552</v>
      </c>
      <c r="T114" s="435">
        <v>1052</v>
      </c>
      <c r="U114" s="438">
        <v>529</v>
      </c>
      <c r="V114" s="424">
        <v>524</v>
      </c>
      <c r="W114" s="426">
        <v>1053</v>
      </c>
      <c r="X114" s="430">
        <v>494</v>
      </c>
      <c r="Y114" s="424">
        <v>502</v>
      </c>
      <c r="Z114" s="426">
        <v>996</v>
      </c>
      <c r="AA114" s="424">
        <v>387</v>
      </c>
      <c r="AB114" s="424">
        <v>441</v>
      </c>
      <c r="AC114" s="426">
        <v>828</v>
      </c>
      <c r="AD114" s="431">
        <v>263</v>
      </c>
      <c r="AE114" s="427">
        <v>324</v>
      </c>
      <c r="AF114" s="426">
        <v>587</v>
      </c>
      <c r="AG114" s="431">
        <v>254</v>
      </c>
      <c r="AH114" s="427">
        <v>286</v>
      </c>
      <c r="AI114" s="426">
        <v>540</v>
      </c>
      <c r="AJ114" s="434">
        <v>349</v>
      </c>
      <c r="AK114" s="424">
        <v>350</v>
      </c>
      <c r="AL114" s="426">
        <v>699</v>
      </c>
      <c r="AM114" s="129">
        <v>412</v>
      </c>
      <c r="AN114" s="424">
        <v>408</v>
      </c>
      <c r="AO114" s="426">
        <v>820</v>
      </c>
      <c r="AP114" s="129">
        <v>462</v>
      </c>
      <c r="AQ114" s="424">
        <v>449</v>
      </c>
      <c r="AR114" s="426">
        <v>911</v>
      </c>
      <c r="AS114" s="129">
        <v>436</v>
      </c>
      <c r="AT114" s="424">
        <v>443</v>
      </c>
      <c r="AU114" s="426">
        <v>879</v>
      </c>
      <c r="AV114" s="129">
        <v>356</v>
      </c>
      <c r="AW114" s="424">
        <v>442</v>
      </c>
      <c r="AX114" s="426">
        <v>798</v>
      </c>
      <c r="AY114" s="129">
        <v>346</v>
      </c>
      <c r="AZ114" s="424">
        <v>432</v>
      </c>
      <c r="BA114" s="426">
        <v>778</v>
      </c>
      <c r="BB114" s="439">
        <v>379</v>
      </c>
      <c r="BC114" s="427">
        <v>414</v>
      </c>
      <c r="BD114" s="443">
        <v>793</v>
      </c>
      <c r="BE114" s="129">
        <v>388</v>
      </c>
      <c r="BF114" s="424">
        <v>427</v>
      </c>
      <c r="BG114" s="426">
        <v>815</v>
      </c>
      <c r="BH114" s="434">
        <v>360</v>
      </c>
      <c r="BI114" s="424">
        <v>432</v>
      </c>
      <c r="BJ114" s="426">
        <v>792</v>
      </c>
      <c r="BK114" s="434">
        <v>364</v>
      </c>
      <c r="BL114" s="424">
        <v>414</v>
      </c>
      <c r="BM114" s="426">
        <v>778</v>
      </c>
      <c r="BN114" s="438">
        <v>392</v>
      </c>
      <c r="BO114" s="424">
        <v>385</v>
      </c>
      <c r="BP114" s="426">
        <v>777</v>
      </c>
      <c r="BQ114" s="447">
        <v>348</v>
      </c>
      <c r="BR114" s="448">
        <v>371</v>
      </c>
      <c r="BS114" s="449">
        <v>719</v>
      </c>
      <c r="BT114" s="454">
        <v>303</v>
      </c>
      <c r="BU114" s="448">
        <v>342</v>
      </c>
      <c r="BV114" s="450">
        <v>645</v>
      </c>
      <c r="BW114" s="447">
        <v>326</v>
      </c>
      <c r="BX114" s="448">
        <v>308</v>
      </c>
      <c r="BY114" s="453">
        <v>634</v>
      </c>
      <c r="BZ114" s="456">
        <v>326</v>
      </c>
      <c r="CA114" s="448">
        <v>336</v>
      </c>
      <c r="CB114" s="453">
        <v>662</v>
      </c>
      <c r="CC114" s="452">
        <v>332</v>
      </c>
      <c r="CD114" s="448">
        <v>380</v>
      </c>
      <c r="CE114" s="453">
        <v>712</v>
      </c>
      <c r="CF114" s="452">
        <v>343</v>
      </c>
      <c r="CG114" s="448">
        <v>370</v>
      </c>
      <c r="CH114" s="453">
        <v>713</v>
      </c>
      <c r="CI114"/>
      <c r="CJ114"/>
      <c r="CK114"/>
      <c r="CL114" s="32"/>
      <c r="CM114" s="32"/>
      <c r="CQ114" s="32"/>
      <c r="CT114"/>
      <c r="CU114"/>
      <c r="CV114"/>
      <c r="CX114" s="32"/>
      <c r="CY114" s="32"/>
      <c r="CZ114" s="32"/>
    </row>
    <row r="115" spans="2:104" ht="13.5">
      <c r="B115" s="510">
        <v>74</v>
      </c>
      <c r="C115" s="549">
        <v>452</v>
      </c>
      <c r="D115" s="550">
        <v>537</v>
      </c>
      <c r="E115" s="446">
        <f t="shared" si="145"/>
        <v>989</v>
      </c>
      <c r="F115" s="508">
        <v>494</v>
      </c>
      <c r="G115" s="501">
        <v>535</v>
      </c>
      <c r="H115" s="446">
        <f t="shared" si="146"/>
        <v>1029</v>
      </c>
      <c r="I115" s="500">
        <v>482</v>
      </c>
      <c r="J115" s="501">
        <v>531</v>
      </c>
      <c r="K115" s="502">
        <f t="shared" si="147"/>
        <v>1013</v>
      </c>
      <c r="L115" s="430">
        <v>488</v>
      </c>
      <c r="M115" s="424">
        <v>550</v>
      </c>
      <c r="N115" s="426">
        <v>1038</v>
      </c>
      <c r="O115" s="438">
        <v>523</v>
      </c>
      <c r="P115" s="424">
        <v>524</v>
      </c>
      <c r="Q115" s="426">
        <v>1047</v>
      </c>
      <c r="R115" s="434">
        <v>487</v>
      </c>
      <c r="S115" s="129">
        <v>497</v>
      </c>
      <c r="T115" s="435">
        <v>984</v>
      </c>
      <c r="U115" s="438">
        <v>380</v>
      </c>
      <c r="V115" s="424">
        <v>447</v>
      </c>
      <c r="W115" s="426">
        <v>827</v>
      </c>
      <c r="X115" s="430">
        <v>256</v>
      </c>
      <c r="Y115" s="424">
        <v>323</v>
      </c>
      <c r="Z115" s="426">
        <v>579</v>
      </c>
      <c r="AA115" s="424">
        <v>242</v>
      </c>
      <c r="AB115" s="424">
        <v>286</v>
      </c>
      <c r="AC115" s="426">
        <v>528</v>
      </c>
      <c r="AD115" s="431">
        <v>337</v>
      </c>
      <c r="AE115" s="427">
        <v>346</v>
      </c>
      <c r="AF115" s="426">
        <v>683</v>
      </c>
      <c r="AG115" s="431">
        <v>408</v>
      </c>
      <c r="AH115" s="427">
        <v>407</v>
      </c>
      <c r="AI115" s="426">
        <v>815</v>
      </c>
      <c r="AJ115" s="434">
        <v>455</v>
      </c>
      <c r="AK115" s="424">
        <v>447</v>
      </c>
      <c r="AL115" s="426">
        <v>902</v>
      </c>
      <c r="AM115" s="129">
        <v>427</v>
      </c>
      <c r="AN115" s="424">
        <v>437</v>
      </c>
      <c r="AO115" s="426">
        <v>864</v>
      </c>
      <c r="AP115" s="129">
        <v>349</v>
      </c>
      <c r="AQ115" s="424">
        <v>438</v>
      </c>
      <c r="AR115" s="426">
        <v>787</v>
      </c>
      <c r="AS115" s="129">
        <v>339</v>
      </c>
      <c r="AT115" s="424">
        <v>431</v>
      </c>
      <c r="AU115" s="426">
        <v>770</v>
      </c>
      <c r="AV115" s="129">
        <v>373</v>
      </c>
      <c r="AW115" s="424">
        <v>412</v>
      </c>
      <c r="AX115" s="426">
        <v>785</v>
      </c>
      <c r="AY115" s="129">
        <v>374</v>
      </c>
      <c r="AZ115" s="424">
        <v>428</v>
      </c>
      <c r="BA115" s="426">
        <v>802</v>
      </c>
      <c r="BB115" s="439">
        <v>356</v>
      </c>
      <c r="BC115" s="427">
        <v>426</v>
      </c>
      <c r="BD115" s="443">
        <v>782</v>
      </c>
      <c r="BE115" s="129">
        <v>358</v>
      </c>
      <c r="BF115" s="424">
        <v>407</v>
      </c>
      <c r="BG115" s="426">
        <v>765</v>
      </c>
      <c r="BH115" s="434">
        <v>381</v>
      </c>
      <c r="BI115" s="424">
        <v>382</v>
      </c>
      <c r="BJ115" s="426">
        <v>763</v>
      </c>
      <c r="BK115" s="434">
        <v>342</v>
      </c>
      <c r="BL115" s="424">
        <v>373</v>
      </c>
      <c r="BM115" s="426">
        <v>715</v>
      </c>
      <c r="BN115" s="438">
        <v>299</v>
      </c>
      <c r="BO115" s="424">
        <v>342</v>
      </c>
      <c r="BP115" s="426">
        <v>641</v>
      </c>
      <c r="BQ115" s="447">
        <v>318</v>
      </c>
      <c r="BR115" s="448">
        <v>304</v>
      </c>
      <c r="BS115" s="449">
        <v>622</v>
      </c>
      <c r="BT115" s="454">
        <v>320</v>
      </c>
      <c r="BU115" s="448">
        <v>333</v>
      </c>
      <c r="BV115" s="450">
        <v>653</v>
      </c>
      <c r="BW115" s="447">
        <v>327</v>
      </c>
      <c r="BX115" s="448">
        <v>376</v>
      </c>
      <c r="BY115" s="453">
        <v>703</v>
      </c>
      <c r="BZ115" s="456">
        <v>338</v>
      </c>
      <c r="CA115" s="448">
        <v>363</v>
      </c>
      <c r="CB115" s="453">
        <v>701</v>
      </c>
      <c r="CC115" s="452">
        <v>314</v>
      </c>
      <c r="CD115" s="448">
        <v>351</v>
      </c>
      <c r="CE115" s="453">
        <v>665</v>
      </c>
      <c r="CF115" s="452">
        <v>328</v>
      </c>
      <c r="CG115" s="448">
        <v>358</v>
      </c>
      <c r="CH115" s="453">
        <v>686</v>
      </c>
      <c r="CI115"/>
      <c r="CJ115"/>
      <c r="CK115"/>
      <c r="CL115" s="32"/>
      <c r="CM115" s="32"/>
      <c r="CQ115" s="32"/>
      <c r="CT115"/>
      <c r="CU115"/>
      <c r="CV115"/>
      <c r="CX115" s="32"/>
      <c r="CY115" s="32"/>
      <c r="CZ115" s="32"/>
    </row>
    <row r="116" spans="2:104" ht="13.5">
      <c r="B116" s="510">
        <v>75</v>
      </c>
      <c r="C116" s="549">
        <v>476</v>
      </c>
      <c r="D116" s="550">
        <v>525</v>
      </c>
      <c r="E116" s="446">
        <f t="shared" si="145"/>
        <v>1001</v>
      </c>
      <c r="F116" s="508">
        <v>475</v>
      </c>
      <c r="G116" s="501">
        <v>541</v>
      </c>
      <c r="H116" s="446">
        <f t="shared" si="146"/>
        <v>1016</v>
      </c>
      <c r="I116" s="500">
        <v>513</v>
      </c>
      <c r="J116" s="501">
        <v>519</v>
      </c>
      <c r="K116" s="502">
        <f t="shared" si="147"/>
        <v>1032</v>
      </c>
      <c r="L116" s="430">
        <v>480</v>
      </c>
      <c r="M116" s="424">
        <v>490</v>
      </c>
      <c r="N116" s="426">
        <v>970</v>
      </c>
      <c r="O116" s="438">
        <v>368</v>
      </c>
      <c r="P116" s="424">
        <v>438</v>
      </c>
      <c r="Q116" s="426">
        <v>806</v>
      </c>
      <c r="R116" s="434">
        <v>253</v>
      </c>
      <c r="S116" s="129">
        <v>317</v>
      </c>
      <c r="T116" s="435">
        <v>570</v>
      </c>
      <c r="U116" s="438">
        <v>239</v>
      </c>
      <c r="V116" s="424">
        <v>280</v>
      </c>
      <c r="W116" s="426">
        <v>519</v>
      </c>
      <c r="X116" s="430">
        <v>325</v>
      </c>
      <c r="Y116" s="424">
        <v>340</v>
      </c>
      <c r="Z116" s="426">
        <v>665</v>
      </c>
      <c r="AA116" s="424">
        <v>393</v>
      </c>
      <c r="AB116" s="424">
        <v>401</v>
      </c>
      <c r="AC116" s="426">
        <v>794</v>
      </c>
      <c r="AD116" s="431">
        <v>445</v>
      </c>
      <c r="AE116" s="427">
        <v>446</v>
      </c>
      <c r="AF116" s="426">
        <v>891</v>
      </c>
      <c r="AG116" s="431">
        <v>417</v>
      </c>
      <c r="AH116" s="427">
        <v>436</v>
      </c>
      <c r="AI116" s="426">
        <v>853</v>
      </c>
      <c r="AJ116" s="434">
        <v>343</v>
      </c>
      <c r="AK116" s="424">
        <v>434</v>
      </c>
      <c r="AL116" s="426">
        <v>777</v>
      </c>
      <c r="AM116" s="129">
        <v>337</v>
      </c>
      <c r="AN116" s="424">
        <v>429</v>
      </c>
      <c r="AO116" s="426">
        <v>766</v>
      </c>
      <c r="AP116" s="129">
        <v>369</v>
      </c>
      <c r="AQ116" s="424">
        <v>409</v>
      </c>
      <c r="AR116" s="426">
        <v>778</v>
      </c>
      <c r="AS116" s="129">
        <v>367</v>
      </c>
      <c r="AT116" s="424">
        <v>426</v>
      </c>
      <c r="AU116" s="426">
        <v>793</v>
      </c>
      <c r="AV116" s="129">
        <v>347</v>
      </c>
      <c r="AW116" s="424">
        <v>423</v>
      </c>
      <c r="AX116" s="426">
        <v>770</v>
      </c>
      <c r="AY116" s="129">
        <v>355</v>
      </c>
      <c r="AZ116" s="424">
        <v>410</v>
      </c>
      <c r="BA116" s="426">
        <v>765</v>
      </c>
      <c r="BB116" s="439">
        <v>368</v>
      </c>
      <c r="BC116" s="427">
        <v>394</v>
      </c>
      <c r="BD116" s="443">
        <v>762</v>
      </c>
      <c r="BE116" s="129">
        <v>331</v>
      </c>
      <c r="BF116" s="424">
        <v>371</v>
      </c>
      <c r="BG116" s="426">
        <v>702</v>
      </c>
      <c r="BH116" s="434">
        <v>291</v>
      </c>
      <c r="BI116" s="424">
        <v>340</v>
      </c>
      <c r="BJ116" s="426">
        <v>631</v>
      </c>
      <c r="BK116" s="434">
        <v>315</v>
      </c>
      <c r="BL116" s="424">
        <v>306</v>
      </c>
      <c r="BM116" s="426">
        <v>621</v>
      </c>
      <c r="BN116" s="438">
        <v>313</v>
      </c>
      <c r="BO116" s="424">
        <v>334</v>
      </c>
      <c r="BP116" s="426">
        <v>647</v>
      </c>
      <c r="BQ116" s="447">
        <v>322</v>
      </c>
      <c r="BR116" s="448">
        <v>375</v>
      </c>
      <c r="BS116" s="449">
        <v>697</v>
      </c>
      <c r="BT116" s="454">
        <v>332</v>
      </c>
      <c r="BU116" s="448">
        <v>356</v>
      </c>
      <c r="BV116" s="450">
        <v>688</v>
      </c>
      <c r="BW116" s="447">
        <v>308</v>
      </c>
      <c r="BX116" s="448">
        <v>344</v>
      </c>
      <c r="BY116" s="453">
        <v>652</v>
      </c>
      <c r="BZ116" s="456">
        <v>318</v>
      </c>
      <c r="CA116" s="448">
        <v>356</v>
      </c>
      <c r="CB116" s="453">
        <v>674</v>
      </c>
      <c r="CC116" s="452">
        <v>329</v>
      </c>
      <c r="CD116" s="448">
        <v>362</v>
      </c>
      <c r="CE116" s="453">
        <v>691</v>
      </c>
      <c r="CF116" s="452">
        <v>307</v>
      </c>
      <c r="CG116" s="448">
        <v>336</v>
      </c>
      <c r="CH116" s="453">
        <v>643</v>
      </c>
      <c r="CI116"/>
      <c r="CJ116"/>
      <c r="CK116"/>
      <c r="CL116" s="32"/>
      <c r="CM116" s="32"/>
      <c r="CQ116" s="32"/>
      <c r="CT116"/>
      <c r="CU116"/>
      <c r="CV116"/>
      <c r="CX116" s="32"/>
      <c r="CY116" s="32"/>
      <c r="CZ116" s="32"/>
    </row>
    <row r="117" spans="2:104" ht="13.5">
      <c r="B117" s="510">
        <v>76</v>
      </c>
      <c r="C117" s="549">
        <v>504</v>
      </c>
      <c r="D117" s="550">
        <v>512</v>
      </c>
      <c r="E117" s="446">
        <f t="shared" si="145"/>
        <v>1016</v>
      </c>
      <c r="F117" s="508">
        <v>470</v>
      </c>
      <c r="G117" s="501">
        <v>486</v>
      </c>
      <c r="H117" s="446">
        <f t="shared" si="146"/>
        <v>956</v>
      </c>
      <c r="I117" s="500">
        <v>359</v>
      </c>
      <c r="J117" s="501">
        <v>437</v>
      </c>
      <c r="K117" s="502">
        <f t="shared" si="147"/>
        <v>796</v>
      </c>
      <c r="L117" s="430">
        <v>248</v>
      </c>
      <c r="M117" s="424">
        <v>321</v>
      </c>
      <c r="N117" s="426">
        <v>569</v>
      </c>
      <c r="O117" s="438">
        <v>237</v>
      </c>
      <c r="P117" s="424">
        <v>280</v>
      </c>
      <c r="Q117" s="426">
        <v>517</v>
      </c>
      <c r="R117" s="434">
        <v>322</v>
      </c>
      <c r="S117" s="129">
        <v>338</v>
      </c>
      <c r="T117" s="435">
        <v>660</v>
      </c>
      <c r="U117" s="438">
        <v>389</v>
      </c>
      <c r="V117" s="424">
        <v>396</v>
      </c>
      <c r="W117" s="426">
        <v>785</v>
      </c>
      <c r="X117" s="430">
        <v>441</v>
      </c>
      <c r="Y117" s="424">
        <v>433</v>
      </c>
      <c r="Z117" s="426">
        <v>874</v>
      </c>
      <c r="AA117" s="424">
        <v>414</v>
      </c>
      <c r="AB117" s="424">
        <v>434</v>
      </c>
      <c r="AC117" s="426">
        <v>848</v>
      </c>
      <c r="AD117" s="431">
        <v>341</v>
      </c>
      <c r="AE117" s="427">
        <v>427</v>
      </c>
      <c r="AF117" s="426">
        <v>768</v>
      </c>
      <c r="AG117" s="431">
        <v>330</v>
      </c>
      <c r="AH117" s="427">
        <v>422</v>
      </c>
      <c r="AI117" s="426">
        <v>752</v>
      </c>
      <c r="AJ117" s="434">
        <v>361</v>
      </c>
      <c r="AK117" s="424">
        <v>402</v>
      </c>
      <c r="AL117" s="426">
        <v>763</v>
      </c>
      <c r="AM117" s="129">
        <v>362</v>
      </c>
      <c r="AN117" s="424">
        <v>422</v>
      </c>
      <c r="AO117" s="426">
        <v>784</v>
      </c>
      <c r="AP117" s="129">
        <v>340</v>
      </c>
      <c r="AQ117" s="424">
        <v>419</v>
      </c>
      <c r="AR117" s="426">
        <v>759</v>
      </c>
      <c r="AS117" s="129">
        <v>344</v>
      </c>
      <c r="AT117" s="424">
        <v>403</v>
      </c>
      <c r="AU117" s="426">
        <v>747</v>
      </c>
      <c r="AV117" s="129">
        <v>360</v>
      </c>
      <c r="AW117" s="424">
        <v>386</v>
      </c>
      <c r="AX117" s="426">
        <v>746</v>
      </c>
      <c r="AY117" s="129">
        <v>317</v>
      </c>
      <c r="AZ117" s="424">
        <v>364</v>
      </c>
      <c r="BA117" s="426">
        <v>681</v>
      </c>
      <c r="BB117" s="439">
        <v>282</v>
      </c>
      <c r="BC117" s="427">
        <v>337</v>
      </c>
      <c r="BD117" s="443">
        <v>619</v>
      </c>
      <c r="BE117" s="129">
        <v>310</v>
      </c>
      <c r="BF117" s="424">
        <v>303</v>
      </c>
      <c r="BG117" s="426">
        <v>613</v>
      </c>
      <c r="BH117" s="434">
        <v>303</v>
      </c>
      <c r="BI117" s="424">
        <v>331</v>
      </c>
      <c r="BJ117" s="426">
        <v>634</v>
      </c>
      <c r="BK117" s="434">
        <v>312</v>
      </c>
      <c r="BL117" s="424">
        <v>371</v>
      </c>
      <c r="BM117" s="426">
        <v>683</v>
      </c>
      <c r="BN117" s="438">
        <v>324</v>
      </c>
      <c r="BO117" s="424">
        <v>355</v>
      </c>
      <c r="BP117" s="426">
        <v>679</v>
      </c>
      <c r="BQ117" s="447">
        <v>301</v>
      </c>
      <c r="BR117" s="448">
        <v>339</v>
      </c>
      <c r="BS117" s="449">
        <v>640</v>
      </c>
      <c r="BT117" s="454">
        <v>315</v>
      </c>
      <c r="BU117" s="448">
        <v>353</v>
      </c>
      <c r="BV117" s="450">
        <v>668</v>
      </c>
      <c r="BW117" s="447">
        <v>324</v>
      </c>
      <c r="BX117" s="448">
        <v>361</v>
      </c>
      <c r="BY117" s="453">
        <v>685</v>
      </c>
      <c r="BZ117" s="456">
        <v>296</v>
      </c>
      <c r="CA117" s="448">
        <v>333</v>
      </c>
      <c r="CB117" s="453">
        <v>629</v>
      </c>
      <c r="CC117" s="452">
        <v>290</v>
      </c>
      <c r="CD117" s="448">
        <v>326</v>
      </c>
      <c r="CE117" s="453">
        <v>616</v>
      </c>
      <c r="CF117" s="452">
        <v>280</v>
      </c>
      <c r="CG117" s="448">
        <v>337</v>
      </c>
      <c r="CH117" s="453">
        <v>617</v>
      </c>
      <c r="CI117"/>
      <c r="CJ117"/>
      <c r="CK117"/>
      <c r="CL117" s="32"/>
      <c r="CM117" s="32"/>
      <c r="CQ117" s="32"/>
      <c r="CT117"/>
      <c r="CU117"/>
      <c r="CV117"/>
      <c r="CX117" s="32"/>
      <c r="CY117" s="32"/>
      <c r="CZ117" s="32"/>
    </row>
    <row r="118" spans="2:104" ht="13.5">
      <c r="B118" s="510">
        <v>77</v>
      </c>
      <c r="C118" s="549">
        <v>349</v>
      </c>
      <c r="D118" s="550">
        <v>432</v>
      </c>
      <c r="E118" s="446">
        <f t="shared" si="145"/>
        <v>781</v>
      </c>
      <c r="F118" s="508">
        <v>238</v>
      </c>
      <c r="G118" s="501">
        <v>322</v>
      </c>
      <c r="H118" s="446">
        <f t="shared" si="146"/>
        <v>560</v>
      </c>
      <c r="I118" s="500">
        <v>229</v>
      </c>
      <c r="J118" s="501">
        <v>282</v>
      </c>
      <c r="K118" s="502">
        <f t="shared" si="147"/>
        <v>511</v>
      </c>
      <c r="L118" s="430">
        <v>314</v>
      </c>
      <c r="M118" s="424">
        <v>332</v>
      </c>
      <c r="N118" s="426">
        <v>646</v>
      </c>
      <c r="O118" s="438">
        <v>370</v>
      </c>
      <c r="P118" s="424">
        <v>398</v>
      </c>
      <c r="Q118" s="426">
        <v>768</v>
      </c>
      <c r="R118" s="434">
        <v>429</v>
      </c>
      <c r="S118" s="129">
        <v>431</v>
      </c>
      <c r="T118" s="435">
        <v>860</v>
      </c>
      <c r="U118" s="438">
        <v>400</v>
      </c>
      <c r="V118" s="424">
        <v>426</v>
      </c>
      <c r="W118" s="426">
        <v>826</v>
      </c>
      <c r="X118" s="430">
        <v>328</v>
      </c>
      <c r="Y118" s="424">
        <v>425</v>
      </c>
      <c r="Z118" s="426">
        <v>753</v>
      </c>
      <c r="AA118" s="424">
        <v>324</v>
      </c>
      <c r="AB118" s="424">
        <v>418</v>
      </c>
      <c r="AC118" s="426">
        <v>742</v>
      </c>
      <c r="AD118" s="431">
        <v>351</v>
      </c>
      <c r="AE118" s="427">
        <v>400</v>
      </c>
      <c r="AF118" s="426">
        <v>751</v>
      </c>
      <c r="AG118" s="431">
        <v>350</v>
      </c>
      <c r="AH118" s="427">
        <v>417</v>
      </c>
      <c r="AI118" s="426">
        <v>767</v>
      </c>
      <c r="AJ118" s="434">
        <v>332</v>
      </c>
      <c r="AK118" s="424">
        <v>414</v>
      </c>
      <c r="AL118" s="426">
        <v>746</v>
      </c>
      <c r="AM118" s="129">
        <v>335</v>
      </c>
      <c r="AN118" s="424">
        <v>397</v>
      </c>
      <c r="AO118" s="426">
        <v>732</v>
      </c>
      <c r="AP118" s="129">
        <v>347</v>
      </c>
      <c r="AQ118" s="424">
        <v>376</v>
      </c>
      <c r="AR118" s="426">
        <v>723</v>
      </c>
      <c r="AS118" s="129">
        <v>308</v>
      </c>
      <c r="AT118" s="424">
        <v>357</v>
      </c>
      <c r="AU118" s="426">
        <v>665</v>
      </c>
      <c r="AV118" s="129">
        <v>272</v>
      </c>
      <c r="AW118" s="424">
        <v>329</v>
      </c>
      <c r="AX118" s="426">
        <v>601</v>
      </c>
      <c r="AY118" s="129">
        <v>296</v>
      </c>
      <c r="AZ118" s="424">
        <v>303</v>
      </c>
      <c r="BA118" s="426">
        <v>599</v>
      </c>
      <c r="BB118" s="439">
        <v>300</v>
      </c>
      <c r="BC118" s="427">
        <v>338</v>
      </c>
      <c r="BD118" s="443">
        <v>638</v>
      </c>
      <c r="BE118" s="129">
        <v>303</v>
      </c>
      <c r="BF118" s="424">
        <v>365</v>
      </c>
      <c r="BG118" s="426">
        <v>668</v>
      </c>
      <c r="BH118" s="434">
        <v>316</v>
      </c>
      <c r="BI118" s="424">
        <v>347</v>
      </c>
      <c r="BJ118" s="426">
        <v>663</v>
      </c>
      <c r="BK118" s="434">
        <v>294</v>
      </c>
      <c r="BL118" s="424">
        <v>337</v>
      </c>
      <c r="BM118" s="426">
        <v>631</v>
      </c>
      <c r="BN118" s="438">
        <v>315</v>
      </c>
      <c r="BO118" s="424">
        <v>350</v>
      </c>
      <c r="BP118" s="426">
        <v>665</v>
      </c>
      <c r="BQ118" s="447">
        <v>318</v>
      </c>
      <c r="BR118" s="448">
        <v>361</v>
      </c>
      <c r="BS118" s="449">
        <v>679</v>
      </c>
      <c r="BT118" s="454">
        <v>289</v>
      </c>
      <c r="BU118" s="448">
        <v>331</v>
      </c>
      <c r="BV118" s="450">
        <v>620</v>
      </c>
      <c r="BW118" s="447">
        <v>278</v>
      </c>
      <c r="BX118" s="448">
        <v>319</v>
      </c>
      <c r="BY118" s="453">
        <v>597</v>
      </c>
      <c r="BZ118" s="456">
        <v>271</v>
      </c>
      <c r="CA118" s="448">
        <v>332</v>
      </c>
      <c r="CB118" s="453">
        <v>603</v>
      </c>
      <c r="CC118" s="452">
        <v>279</v>
      </c>
      <c r="CD118" s="448">
        <v>334</v>
      </c>
      <c r="CE118" s="453">
        <v>613</v>
      </c>
      <c r="CF118" s="452">
        <v>314</v>
      </c>
      <c r="CG118" s="448">
        <v>350</v>
      </c>
      <c r="CH118" s="453">
        <v>664</v>
      </c>
      <c r="CI118"/>
      <c r="CJ118"/>
      <c r="CK118"/>
      <c r="CL118" s="32"/>
      <c r="CM118" s="32"/>
      <c r="CQ118" s="32"/>
      <c r="CT118"/>
      <c r="CU118"/>
      <c r="CV118"/>
      <c r="CX118" s="32"/>
      <c r="CY118" s="32"/>
      <c r="CZ118" s="32"/>
    </row>
    <row r="119" spans="2:104" ht="13.5">
      <c r="B119" s="510">
        <v>78</v>
      </c>
      <c r="C119" s="549">
        <v>220</v>
      </c>
      <c r="D119" s="550">
        <v>278</v>
      </c>
      <c r="E119" s="446">
        <f t="shared" si="145"/>
        <v>498</v>
      </c>
      <c r="F119" s="508">
        <v>300</v>
      </c>
      <c r="G119" s="501">
        <v>330</v>
      </c>
      <c r="H119" s="446">
        <f t="shared" si="146"/>
        <v>630</v>
      </c>
      <c r="I119" s="500">
        <v>358</v>
      </c>
      <c r="J119" s="501">
        <v>394</v>
      </c>
      <c r="K119" s="502">
        <f t="shared" si="147"/>
        <v>752</v>
      </c>
      <c r="L119" s="430">
        <v>419</v>
      </c>
      <c r="M119" s="424">
        <v>425</v>
      </c>
      <c r="N119" s="426">
        <v>844</v>
      </c>
      <c r="O119" s="438">
        <v>394</v>
      </c>
      <c r="P119" s="424">
        <v>411</v>
      </c>
      <c r="Q119" s="426">
        <v>805</v>
      </c>
      <c r="R119" s="434">
        <v>325</v>
      </c>
      <c r="S119" s="129">
        <v>416</v>
      </c>
      <c r="T119" s="435">
        <v>741</v>
      </c>
      <c r="U119" s="438">
        <v>317</v>
      </c>
      <c r="V119" s="424">
        <v>409</v>
      </c>
      <c r="W119" s="426">
        <v>726</v>
      </c>
      <c r="X119" s="430">
        <v>351</v>
      </c>
      <c r="Y119" s="424">
        <v>393</v>
      </c>
      <c r="Z119" s="426">
        <v>744</v>
      </c>
      <c r="AA119" s="424">
        <v>343</v>
      </c>
      <c r="AB119" s="424">
        <v>412</v>
      </c>
      <c r="AC119" s="426">
        <v>755</v>
      </c>
      <c r="AD119" s="431">
        <v>320</v>
      </c>
      <c r="AE119" s="427">
        <v>411</v>
      </c>
      <c r="AF119" s="426">
        <v>731</v>
      </c>
      <c r="AG119" s="431">
        <v>325</v>
      </c>
      <c r="AH119" s="427">
        <v>391</v>
      </c>
      <c r="AI119" s="426">
        <v>716</v>
      </c>
      <c r="AJ119" s="434">
        <v>337</v>
      </c>
      <c r="AK119" s="424">
        <v>368</v>
      </c>
      <c r="AL119" s="426">
        <v>705</v>
      </c>
      <c r="AM119" s="129">
        <v>301</v>
      </c>
      <c r="AN119" s="424">
        <v>352</v>
      </c>
      <c r="AO119" s="426">
        <v>653</v>
      </c>
      <c r="AP119" s="129">
        <v>262</v>
      </c>
      <c r="AQ119" s="424">
        <v>327</v>
      </c>
      <c r="AR119" s="426">
        <v>589</v>
      </c>
      <c r="AS119" s="129">
        <v>287</v>
      </c>
      <c r="AT119" s="424">
        <v>306</v>
      </c>
      <c r="AU119" s="426">
        <v>593</v>
      </c>
      <c r="AV119" s="129">
        <v>291</v>
      </c>
      <c r="AW119" s="424">
        <v>336</v>
      </c>
      <c r="AX119" s="426">
        <v>627</v>
      </c>
      <c r="AY119" s="129">
        <v>300</v>
      </c>
      <c r="AZ119" s="424">
        <v>368</v>
      </c>
      <c r="BA119" s="426">
        <v>668</v>
      </c>
      <c r="BB119" s="439">
        <v>310</v>
      </c>
      <c r="BC119" s="427">
        <v>340</v>
      </c>
      <c r="BD119" s="443">
        <v>650</v>
      </c>
      <c r="BE119" s="129">
        <v>280</v>
      </c>
      <c r="BF119" s="424">
        <v>334</v>
      </c>
      <c r="BG119" s="426">
        <v>614</v>
      </c>
      <c r="BH119" s="434">
        <v>304</v>
      </c>
      <c r="BI119" s="424">
        <v>347</v>
      </c>
      <c r="BJ119" s="426">
        <v>651</v>
      </c>
      <c r="BK119" s="434">
        <v>307</v>
      </c>
      <c r="BL119" s="424">
        <v>353</v>
      </c>
      <c r="BM119" s="426">
        <v>660</v>
      </c>
      <c r="BN119" s="438">
        <v>279</v>
      </c>
      <c r="BO119" s="424">
        <v>325</v>
      </c>
      <c r="BP119" s="426">
        <v>604</v>
      </c>
      <c r="BQ119" s="447">
        <v>271</v>
      </c>
      <c r="BR119" s="448">
        <v>315</v>
      </c>
      <c r="BS119" s="449">
        <v>586</v>
      </c>
      <c r="BT119" s="454">
        <v>258</v>
      </c>
      <c r="BU119" s="448">
        <v>323</v>
      </c>
      <c r="BV119" s="450">
        <v>581</v>
      </c>
      <c r="BW119" s="447">
        <v>266</v>
      </c>
      <c r="BX119" s="448">
        <v>328</v>
      </c>
      <c r="BY119" s="453">
        <v>594</v>
      </c>
      <c r="BZ119" s="456">
        <v>305</v>
      </c>
      <c r="CA119" s="448">
        <v>346</v>
      </c>
      <c r="CB119" s="453">
        <v>651</v>
      </c>
      <c r="CC119" s="452">
        <v>295</v>
      </c>
      <c r="CD119" s="448">
        <v>334</v>
      </c>
      <c r="CE119" s="453">
        <v>629</v>
      </c>
      <c r="CF119" s="452">
        <v>253</v>
      </c>
      <c r="CG119" s="448">
        <v>343</v>
      </c>
      <c r="CH119" s="453">
        <v>596</v>
      </c>
      <c r="CI119"/>
      <c r="CJ119"/>
      <c r="CK119"/>
      <c r="CL119" s="32"/>
      <c r="CM119" s="32"/>
      <c r="CQ119" s="32"/>
      <c r="CT119"/>
      <c r="CU119"/>
      <c r="CV119"/>
      <c r="CX119" s="32"/>
      <c r="CY119" s="32"/>
      <c r="CZ119" s="32"/>
    </row>
    <row r="120" spans="2:104" ht="13.5">
      <c r="B120" s="510">
        <v>79</v>
      </c>
      <c r="C120" s="549">
        <v>339</v>
      </c>
      <c r="D120" s="550">
        <v>385</v>
      </c>
      <c r="E120" s="446">
        <f t="shared" si="145"/>
        <v>724</v>
      </c>
      <c r="F120" s="508">
        <v>406</v>
      </c>
      <c r="G120" s="501">
        <v>416</v>
      </c>
      <c r="H120" s="446">
        <f t="shared" si="146"/>
        <v>822</v>
      </c>
      <c r="I120" s="500">
        <v>385</v>
      </c>
      <c r="J120" s="501">
        <v>403</v>
      </c>
      <c r="K120" s="502">
        <f t="shared" si="147"/>
        <v>788</v>
      </c>
      <c r="L120" s="430">
        <v>310</v>
      </c>
      <c r="M120" s="424">
        <v>412</v>
      </c>
      <c r="N120" s="426">
        <v>722</v>
      </c>
      <c r="O120" s="438">
        <v>311</v>
      </c>
      <c r="P120" s="424">
        <v>414</v>
      </c>
      <c r="Q120" s="426">
        <v>725</v>
      </c>
      <c r="R120" s="434">
        <v>333</v>
      </c>
      <c r="S120" s="129">
        <v>389</v>
      </c>
      <c r="T120" s="435">
        <v>722</v>
      </c>
      <c r="U120" s="438">
        <v>336</v>
      </c>
      <c r="V120" s="424">
        <v>403</v>
      </c>
      <c r="W120" s="426">
        <v>739</v>
      </c>
      <c r="X120" s="430">
        <v>313</v>
      </c>
      <c r="Y120" s="424">
        <v>404</v>
      </c>
      <c r="Z120" s="426">
        <v>717</v>
      </c>
      <c r="AA120" s="424">
        <v>307</v>
      </c>
      <c r="AB120" s="424">
        <v>384</v>
      </c>
      <c r="AC120" s="426">
        <v>691</v>
      </c>
      <c r="AD120" s="431">
        <v>329</v>
      </c>
      <c r="AE120" s="427">
        <v>364</v>
      </c>
      <c r="AF120" s="426">
        <v>693</v>
      </c>
      <c r="AG120" s="431">
        <v>290</v>
      </c>
      <c r="AH120" s="427">
        <v>346</v>
      </c>
      <c r="AI120" s="426">
        <v>636</v>
      </c>
      <c r="AJ120" s="434">
        <v>250</v>
      </c>
      <c r="AK120" s="424">
        <v>323</v>
      </c>
      <c r="AL120" s="426">
        <v>573</v>
      </c>
      <c r="AM120" s="129">
        <v>276</v>
      </c>
      <c r="AN120" s="424">
        <v>303</v>
      </c>
      <c r="AO120" s="426">
        <v>579</v>
      </c>
      <c r="AP120" s="129">
        <v>284</v>
      </c>
      <c r="AQ120" s="424">
        <v>337</v>
      </c>
      <c r="AR120" s="426">
        <v>621</v>
      </c>
      <c r="AS120" s="129">
        <v>291</v>
      </c>
      <c r="AT120" s="424">
        <v>368</v>
      </c>
      <c r="AU120" s="426">
        <v>659</v>
      </c>
      <c r="AV120" s="129">
        <v>296</v>
      </c>
      <c r="AW120" s="424">
        <v>335</v>
      </c>
      <c r="AX120" s="426">
        <v>631</v>
      </c>
      <c r="AY120" s="129">
        <v>274</v>
      </c>
      <c r="AZ120" s="424">
        <v>337</v>
      </c>
      <c r="BA120" s="426">
        <v>611</v>
      </c>
      <c r="BB120" s="439">
        <v>299</v>
      </c>
      <c r="BC120" s="427">
        <v>355</v>
      </c>
      <c r="BD120" s="443">
        <v>654</v>
      </c>
      <c r="BE120" s="129">
        <v>294</v>
      </c>
      <c r="BF120" s="424">
        <v>344</v>
      </c>
      <c r="BG120" s="426">
        <v>638</v>
      </c>
      <c r="BH120" s="129">
        <v>267</v>
      </c>
      <c r="BI120" s="424">
        <v>318</v>
      </c>
      <c r="BJ120" s="426">
        <v>585</v>
      </c>
      <c r="BK120" s="129">
        <v>262</v>
      </c>
      <c r="BL120" s="424">
        <v>310</v>
      </c>
      <c r="BM120" s="426">
        <v>572</v>
      </c>
      <c r="BN120" s="438">
        <v>248</v>
      </c>
      <c r="BO120" s="424">
        <v>320</v>
      </c>
      <c r="BP120" s="426">
        <v>568</v>
      </c>
      <c r="BQ120" s="447">
        <v>258</v>
      </c>
      <c r="BR120" s="448">
        <v>325</v>
      </c>
      <c r="BS120" s="449">
        <v>583</v>
      </c>
      <c r="BT120" s="454">
        <v>294</v>
      </c>
      <c r="BU120" s="448">
        <v>340</v>
      </c>
      <c r="BV120" s="450">
        <v>634</v>
      </c>
      <c r="BW120" s="447">
        <v>288</v>
      </c>
      <c r="BX120" s="448">
        <v>325</v>
      </c>
      <c r="BY120" s="453">
        <v>613</v>
      </c>
      <c r="BZ120" s="456">
        <v>242</v>
      </c>
      <c r="CA120" s="448">
        <v>336</v>
      </c>
      <c r="CB120" s="453">
        <v>578</v>
      </c>
      <c r="CC120" s="452">
        <v>238</v>
      </c>
      <c r="CD120" s="448">
        <v>355</v>
      </c>
      <c r="CE120" s="453">
        <v>593</v>
      </c>
      <c r="CF120" s="447">
        <v>246</v>
      </c>
      <c r="CG120" s="448">
        <v>330</v>
      </c>
      <c r="CH120" s="453">
        <v>576</v>
      </c>
      <c r="CI120"/>
      <c r="CJ120"/>
      <c r="CK120"/>
      <c r="CL120" s="32"/>
      <c r="CM120" s="32"/>
      <c r="CQ120" s="32"/>
      <c r="CT120"/>
      <c r="CU120"/>
      <c r="CV120"/>
      <c r="CX120" s="32"/>
      <c r="CY120" s="32"/>
      <c r="CZ120" s="32"/>
    </row>
    <row r="121" spans="2:104" ht="13.5">
      <c r="B121" s="510">
        <v>80</v>
      </c>
      <c r="C121" s="549">
        <v>370</v>
      </c>
      <c r="D121" s="550">
        <v>401</v>
      </c>
      <c r="E121" s="446">
        <f t="shared" si="145"/>
        <v>771</v>
      </c>
      <c r="F121" s="508">
        <v>298</v>
      </c>
      <c r="G121" s="501">
        <v>399</v>
      </c>
      <c r="H121" s="446">
        <f t="shared" si="146"/>
        <v>697</v>
      </c>
      <c r="I121" s="500">
        <v>297</v>
      </c>
      <c r="J121" s="501">
        <v>410</v>
      </c>
      <c r="K121" s="502">
        <f t="shared" si="147"/>
        <v>707</v>
      </c>
      <c r="L121" s="430">
        <v>315</v>
      </c>
      <c r="M121" s="424">
        <v>388</v>
      </c>
      <c r="N121" s="426">
        <v>703</v>
      </c>
      <c r="O121" s="438">
        <v>325</v>
      </c>
      <c r="P121" s="424">
        <v>396</v>
      </c>
      <c r="Q121" s="426">
        <v>721</v>
      </c>
      <c r="R121" s="434">
        <v>290</v>
      </c>
      <c r="S121" s="129">
        <v>403</v>
      </c>
      <c r="T121" s="435">
        <v>693</v>
      </c>
      <c r="U121" s="438">
        <v>284</v>
      </c>
      <c r="V121" s="424">
        <v>378</v>
      </c>
      <c r="W121" s="426">
        <v>662</v>
      </c>
      <c r="X121" s="430">
        <v>306</v>
      </c>
      <c r="Y121" s="424">
        <v>356</v>
      </c>
      <c r="Z121" s="426">
        <v>662</v>
      </c>
      <c r="AA121" s="424">
        <v>276</v>
      </c>
      <c r="AB121" s="424">
        <v>337</v>
      </c>
      <c r="AC121" s="426">
        <v>613</v>
      </c>
      <c r="AD121" s="431">
        <v>235</v>
      </c>
      <c r="AE121" s="427">
        <v>316</v>
      </c>
      <c r="AF121" s="426">
        <v>551</v>
      </c>
      <c r="AG121" s="431">
        <v>267</v>
      </c>
      <c r="AH121" s="427">
        <v>292</v>
      </c>
      <c r="AI121" s="426">
        <v>559</v>
      </c>
      <c r="AJ121" s="434">
        <v>274</v>
      </c>
      <c r="AK121" s="424">
        <v>328</v>
      </c>
      <c r="AL121" s="426">
        <v>602</v>
      </c>
      <c r="AM121" s="129">
        <v>280</v>
      </c>
      <c r="AN121" s="424">
        <v>360</v>
      </c>
      <c r="AO121" s="426">
        <v>640</v>
      </c>
      <c r="AP121" s="129">
        <v>286</v>
      </c>
      <c r="AQ121" s="424">
        <v>329</v>
      </c>
      <c r="AR121" s="426">
        <v>615</v>
      </c>
      <c r="AS121" s="129">
        <v>263</v>
      </c>
      <c r="AT121" s="424">
        <v>332</v>
      </c>
      <c r="AU121" s="426">
        <v>595</v>
      </c>
      <c r="AV121" s="129">
        <v>288</v>
      </c>
      <c r="AW121" s="424">
        <v>342</v>
      </c>
      <c r="AX121" s="426">
        <v>630</v>
      </c>
      <c r="AY121" s="129">
        <v>287</v>
      </c>
      <c r="AZ121" s="424">
        <v>344</v>
      </c>
      <c r="BA121" s="426">
        <v>631</v>
      </c>
      <c r="BB121" s="439">
        <v>266</v>
      </c>
      <c r="BC121" s="427">
        <v>315</v>
      </c>
      <c r="BD121" s="443">
        <v>581</v>
      </c>
      <c r="BE121" s="129">
        <v>256</v>
      </c>
      <c r="BF121" s="424">
        <v>304</v>
      </c>
      <c r="BG121" s="426">
        <v>560</v>
      </c>
      <c r="BH121" s="434">
        <v>242</v>
      </c>
      <c r="BI121" s="424">
        <v>315</v>
      </c>
      <c r="BJ121" s="426">
        <v>557</v>
      </c>
      <c r="BK121" s="434">
        <v>243</v>
      </c>
      <c r="BL121" s="424">
        <v>317</v>
      </c>
      <c r="BM121" s="426">
        <v>560</v>
      </c>
      <c r="BN121" s="438">
        <v>274</v>
      </c>
      <c r="BO121" s="424">
        <v>335</v>
      </c>
      <c r="BP121" s="426">
        <v>609</v>
      </c>
      <c r="BQ121" s="447">
        <v>272</v>
      </c>
      <c r="BR121" s="448">
        <v>324</v>
      </c>
      <c r="BS121" s="449">
        <v>596</v>
      </c>
      <c r="BT121" s="454">
        <v>231</v>
      </c>
      <c r="BU121" s="448">
        <v>332</v>
      </c>
      <c r="BV121" s="450">
        <v>563</v>
      </c>
      <c r="BW121" s="447">
        <v>230</v>
      </c>
      <c r="BX121" s="448">
        <v>344</v>
      </c>
      <c r="BY121" s="453">
        <v>574</v>
      </c>
      <c r="BZ121" s="456">
        <v>239</v>
      </c>
      <c r="CA121" s="448">
        <v>321</v>
      </c>
      <c r="CB121" s="453">
        <v>560</v>
      </c>
      <c r="CC121" s="452">
        <v>255</v>
      </c>
      <c r="CD121" s="448">
        <v>305</v>
      </c>
      <c r="CE121" s="453">
        <v>560</v>
      </c>
      <c r="CF121" s="447">
        <v>239</v>
      </c>
      <c r="CG121" s="448">
        <v>315</v>
      </c>
      <c r="CH121" s="453">
        <v>554</v>
      </c>
      <c r="CI121"/>
      <c r="CJ121"/>
      <c r="CK121"/>
      <c r="CL121" s="32"/>
      <c r="CM121" s="32"/>
      <c r="CQ121" s="32"/>
      <c r="CT121"/>
      <c r="CU121"/>
      <c r="CV121"/>
      <c r="CX121" s="32"/>
      <c r="CY121" s="32"/>
      <c r="CZ121" s="32"/>
    </row>
    <row r="122" spans="2:104" ht="13.5">
      <c r="B122" s="510">
        <v>81</v>
      </c>
      <c r="C122" s="549">
        <v>276</v>
      </c>
      <c r="D122" s="550">
        <v>398</v>
      </c>
      <c r="E122" s="446">
        <f t="shared" si="145"/>
        <v>674</v>
      </c>
      <c r="F122" s="508">
        <v>295</v>
      </c>
      <c r="G122" s="501">
        <v>388</v>
      </c>
      <c r="H122" s="446">
        <f t="shared" si="146"/>
        <v>683</v>
      </c>
      <c r="I122" s="500">
        <v>303</v>
      </c>
      <c r="J122" s="501">
        <v>391</v>
      </c>
      <c r="K122" s="502">
        <f t="shared" si="147"/>
        <v>694</v>
      </c>
      <c r="L122" s="430">
        <v>291</v>
      </c>
      <c r="M122" s="424">
        <v>390</v>
      </c>
      <c r="N122" s="426">
        <v>681</v>
      </c>
      <c r="O122" s="438">
        <v>286</v>
      </c>
      <c r="P122" s="424">
        <v>365</v>
      </c>
      <c r="Q122" s="426">
        <v>651</v>
      </c>
      <c r="R122" s="434">
        <v>307</v>
      </c>
      <c r="S122" s="129">
        <v>333</v>
      </c>
      <c r="T122" s="435">
        <v>640</v>
      </c>
      <c r="U122" s="438">
        <v>271</v>
      </c>
      <c r="V122" s="424">
        <v>320</v>
      </c>
      <c r="W122" s="426">
        <v>591</v>
      </c>
      <c r="X122" s="430">
        <v>231</v>
      </c>
      <c r="Y122" s="424">
        <v>293</v>
      </c>
      <c r="Z122" s="426">
        <v>524</v>
      </c>
      <c r="AA122" s="424">
        <v>254</v>
      </c>
      <c r="AB122" s="424">
        <v>282</v>
      </c>
      <c r="AC122" s="426">
        <v>536</v>
      </c>
      <c r="AD122" s="431">
        <v>256</v>
      </c>
      <c r="AE122" s="427">
        <v>318</v>
      </c>
      <c r="AF122" s="426">
        <v>574</v>
      </c>
      <c r="AG122" s="431">
        <v>258</v>
      </c>
      <c r="AH122" s="427">
        <v>348</v>
      </c>
      <c r="AI122" s="426">
        <v>606</v>
      </c>
      <c r="AJ122" s="434">
        <v>272</v>
      </c>
      <c r="AK122" s="424">
        <v>322</v>
      </c>
      <c r="AL122" s="426">
        <v>594</v>
      </c>
      <c r="AM122" s="129">
        <v>257</v>
      </c>
      <c r="AN122" s="424">
        <v>325</v>
      </c>
      <c r="AO122" s="426">
        <v>582</v>
      </c>
      <c r="AP122" s="129">
        <v>276</v>
      </c>
      <c r="AQ122" s="424">
        <v>333</v>
      </c>
      <c r="AR122" s="426">
        <v>609</v>
      </c>
      <c r="AS122" s="129">
        <v>280</v>
      </c>
      <c r="AT122" s="424">
        <v>332</v>
      </c>
      <c r="AU122" s="426">
        <v>612</v>
      </c>
      <c r="AV122" s="129">
        <v>252</v>
      </c>
      <c r="AW122" s="424">
        <v>311</v>
      </c>
      <c r="AX122" s="426">
        <v>563</v>
      </c>
      <c r="AY122" s="129">
        <v>256</v>
      </c>
      <c r="AZ122" s="424">
        <v>300</v>
      </c>
      <c r="BA122" s="426">
        <v>556</v>
      </c>
      <c r="BB122" s="439">
        <v>233</v>
      </c>
      <c r="BC122" s="427">
        <v>315</v>
      </c>
      <c r="BD122" s="443">
        <v>548</v>
      </c>
      <c r="BE122" s="129">
        <v>234</v>
      </c>
      <c r="BF122" s="424">
        <v>311</v>
      </c>
      <c r="BG122" s="426">
        <v>545</v>
      </c>
      <c r="BH122" s="434">
        <v>258</v>
      </c>
      <c r="BI122" s="424">
        <v>327</v>
      </c>
      <c r="BJ122" s="426">
        <v>585</v>
      </c>
      <c r="BK122" s="434">
        <v>252</v>
      </c>
      <c r="BL122" s="424">
        <v>318</v>
      </c>
      <c r="BM122" s="426">
        <v>570</v>
      </c>
      <c r="BN122" s="438">
        <v>219</v>
      </c>
      <c r="BO122" s="424">
        <v>328</v>
      </c>
      <c r="BP122" s="426">
        <v>547</v>
      </c>
      <c r="BQ122" s="447">
        <v>217</v>
      </c>
      <c r="BR122" s="448">
        <v>342</v>
      </c>
      <c r="BS122" s="449">
        <v>559</v>
      </c>
      <c r="BT122" s="454">
        <v>227</v>
      </c>
      <c r="BU122" s="448">
        <v>314</v>
      </c>
      <c r="BV122" s="450">
        <v>541</v>
      </c>
      <c r="BW122" s="447">
        <v>245</v>
      </c>
      <c r="BX122" s="448">
        <v>293</v>
      </c>
      <c r="BY122" s="453">
        <v>538</v>
      </c>
      <c r="BZ122" s="456">
        <v>230</v>
      </c>
      <c r="CA122" s="448">
        <v>310</v>
      </c>
      <c r="CB122" s="453">
        <v>540</v>
      </c>
      <c r="CC122" s="452">
        <v>222</v>
      </c>
      <c r="CD122" s="448">
        <v>329</v>
      </c>
      <c r="CE122" s="453">
        <v>551</v>
      </c>
      <c r="CF122" s="447">
        <v>217</v>
      </c>
      <c r="CG122" s="448">
        <v>334</v>
      </c>
      <c r="CH122" s="453">
        <v>551</v>
      </c>
      <c r="CI122"/>
      <c r="CJ122"/>
      <c r="CK122"/>
      <c r="CL122" s="32"/>
      <c r="CM122" s="32"/>
      <c r="CQ122" s="32"/>
      <c r="CT122"/>
      <c r="CU122"/>
      <c r="CV122"/>
      <c r="CX122" s="32"/>
      <c r="CY122" s="32"/>
      <c r="CZ122" s="32"/>
    </row>
    <row r="123" spans="2:104" ht="13.5">
      <c r="B123" s="510">
        <v>82</v>
      </c>
      <c r="C123" s="549">
        <v>283</v>
      </c>
      <c r="D123" s="550">
        <v>381</v>
      </c>
      <c r="E123" s="446">
        <f t="shared" si="145"/>
        <v>664</v>
      </c>
      <c r="F123" s="508">
        <v>275</v>
      </c>
      <c r="G123" s="501">
        <v>374</v>
      </c>
      <c r="H123" s="446">
        <f t="shared" si="146"/>
        <v>649</v>
      </c>
      <c r="I123" s="500">
        <v>273</v>
      </c>
      <c r="J123" s="501">
        <v>358</v>
      </c>
      <c r="K123" s="502">
        <f t="shared" si="147"/>
        <v>631</v>
      </c>
      <c r="L123" s="430">
        <v>282</v>
      </c>
      <c r="M123" s="424">
        <v>342</v>
      </c>
      <c r="N123" s="426">
        <v>624</v>
      </c>
      <c r="O123" s="438">
        <v>246</v>
      </c>
      <c r="P123" s="424">
        <v>323</v>
      </c>
      <c r="Q123" s="426">
        <v>569</v>
      </c>
      <c r="R123" s="434">
        <v>203</v>
      </c>
      <c r="S123" s="129">
        <v>308</v>
      </c>
      <c r="T123" s="435">
        <v>511</v>
      </c>
      <c r="U123" s="438">
        <v>239</v>
      </c>
      <c r="V123" s="424">
        <v>283</v>
      </c>
      <c r="W123" s="426">
        <v>522</v>
      </c>
      <c r="X123" s="430">
        <v>233</v>
      </c>
      <c r="Y123" s="424">
        <v>311</v>
      </c>
      <c r="Z123" s="426">
        <v>544</v>
      </c>
      <c r="AA123" s="424">
        <v>246</v>
      </c>
      <c r="AB123" s="424">
        <v>345</v>
      </c>
      <c r="AC123" s="426">
        <v>591</v>
      </c>
      <c r="AD123" s="431">
        <v>254</v>
      </c>
      <c r="AE123" s="427">
        <v>314</v>
      </c>
      <c r="AF123" s="426">
        <v>568</v>
      </c>
      <c r="AG123" s="431">
        <v>241</v>
      </c>
      <c r="AH123" s="427">
        <v>315</v>
      </c>
      <c r="AI123" s="426">
        <v>556</v>
      </c>
      <c r="AJ123" s="434">
        <v>264</v>
      </c>
      <c r="AK123" s="424">
        <v>319</v>
      </c>
      <c r="AL123" s="426">
        <v>583</v>
      </c>
      <c r="AM123" s="129">
        <v>267</v>
      </c>
      <c r="AN123" s="424">
        <v>316</v>
      </c>
      <c r="AO123" s="426">
        <v>583</v>
      </c>
      <c r="AP123" s="129">
        <v>242</v>
      </c>
      <c r="AQ123" s="424">
        <v>307</v>
      </c>
      <c r="AR123" s="426">
        <v>549</v>
      </c>
      <c r="AS123" s="129">
        <v>237</v>
      </c>
      <c r="AT123" s="424">
        <v>291</v>
      </c>
      <c r="AU123" s="426">
        <v>528</v>
      </c>
      <c r="AV123" s="129">
        <v>220</v>
      </c>
      <c r="AW123" s="424">
        <v>304</v>
      </c>
      <c r="AX123" s="426">
        <v>524</v>
      </c>
      <c r="AY123" s="129">
        <v>226</v>
      </c>
      <c r="AZ123" s="424">
        <v>306</v>
      </c>
      <c r="BA123" s="426">
        <v>532</v>
      </c>
      <c r="BB123" s="439">
        <v>249</v>
      </c>
      <c r="BC123" s="427">
        <v>339</v>
      </c>
      <c r="BD123" s="443">
        <v>588</v>
      </c>
      <c r="BE123" s="129">
        <v>238</v>
      </c>
      <c r="BF123" s="424">
        <v>310</v>
      </c>
      <c r="BG123" s="426">
        <v>548</v>
      </c>
      <c r="BH123" s="434">
        <v>205</v>
      </c>
      <c r="BI123" s="424">
        <v>320</v>
      </c>
      <c r="BJ123" s="426">
        <v>525</v>
      </c>
      <c r="BK123" s="434">
        <v>206</v>
      </c>
      <c r="BL123" s="424">
        <v>331</v>
      </c>
      <c r="BM123" s="426">
        <v>537</v>
      </c>
      <c r="BN123" s="438">
        <v>211</v>
      </c>
      <c r="BO123" s="424">
        <v>303</v>
      </c>
      <c r="BP123" s="426">
        <v>514</v>
      </c>
      <c r="BQ123" s="447">
        <v>230</v>
      </c>
      <c r="BR123" s="448">
        <v>287</v>
      </c>
      <c r="BS123" s="449">
        <v>517</v>
      </c>
      <c r="BT123" s="454">
        <v>223</v>
      </c>
      <c r="BU123" s="448">
        <v>305</v>
      </c>
      <c r="BV123" s="450">
        <v>528</v>
      </c>
      <c r="BW123" s="447">
        <v>209</v>
      </c>
      <c r="BX123" s="448">
        <v>325</v>
      </c>
      <c r="BY123" s="453">
        <v>534</v>
      </c>
      <c r="BZ123" s="456">
        <v>208</v>
      </c>
      <c r="CA123" s="448">
        <v>327</v>
      </c>
      <c r="CB123" s="453">
        <v>535</v>
      </c>
      <c r="CC123" s="452">
        <v>196</v>
      </c>
      <c r="CD123" s="448">
        <v>302</v>
      </c>
      <c r="CE123" s="453">
        <v>498</v>
      </c>
      <c r="CF123" s="447">
        <v>193</v>
      </c>
      <c r="CG123" s="448">
        <v>281</v>
      </c>
      <c r="CH123" s="453">
        <v>474</v>
      </c>
      <c r="CI123"/>
      <c r="CJ123"/>
      <c r="CK123"/>
      <c r="CL123" s="32"/>
      <c r="CM123" s="32"/>
      <c r="CQ123" s="32"/>
      <c r="CT123"/>
      <c r="CU123"/>
      <c r="CV123"/>
      <c r="CX123" s="32"/>
      <c r="CY123" s="32"/>
      <c r="CZ123" s="32"/>
    </row>
    <row r="124" spans="2:104" ht="13.5">
      <c r="B124" s="510">
        <v>83</v>
      </c>
      <c r="C124" s="549">
        <v>257</v>
      </c>
      <c r="D124" s="550">
        <v>345</v>
      </c>
      <c r="E124" s="446">
        <f t="shared" si="145"/>
        <v>602</v>
      </c>
      <c r="F124" s="508">
        <v>274</v>
      </c>
      <c r="G124" s="501">
        <v>337</v>
      </c>
      <c r="H124" s="446">
        <f t="shared" si="146"/>
        <v>611</v>
      </c>
      <c r="I124" s="500">
        <v>238</v>
      </c>
      <c r="J124" s="501">
        <v>317</v>
      </c>
      <c r="K124" s="502">
        <f t="shared" si="147"/>
        <v>555</v>
      </c>
      <c r="L124" s="430">
        <v>203</v>
      </c>
      <c r="M124" s="424">
        <v>282</v>
      </c>
      <c r="N124" s="426">
        <v>485</v>
      </c>
      <c r="O124" s="438">
        <v>235</v>
      </c>
      <c r="P124" s="424">
        <v>268</v>
      </c>
      <c r="Q124" s="426">
        <v>503</v>
      </c>
      <c r="R124" s="434">
        <v>228</v>
      </c>
      <c r="S124" s="129">
        <v>304</v>
      </c>
      <c r="T124" s="435">
        <v>532</v>
      </c>
      <c r="U124" s="438">
        <v>232</v>
      </c>
      <c r="V124" s="424">
        <v>336</v>
      </c>
      <c r="W124" s="426">
        <v>568</v>
      </c>
      <c r="X124" s="430">
        <v>245</v>
      </c>
      <c r="Y124" s="424">
        <v>317</v>
      </c>
      <c r="Z124" s="426">
        <v>562</v>
      </c>
      <c r="AA124" s="424">
        <v>229</v>
      </c>
      <c r="AB124" s="424">
        <v>299</v>
      </c>
      <c r="AC124" s="426">
        <v>528</v>
      </c>
      <c r="AD124" s="431">
        <v>252</v>
      </c>
      <c r="AE124" s="427">
        <v>305</v>
      </c>
      <c r="AF124" s="426">
        <v>557</v>
      </c>
      <c r="AG124" s="431">
        <v>254</v>
      </c>
      <c r="AH124" s="427">
        <v>303</v>
      </c>
      <c r="AI124" s="426">
        <v>557</v>
      </c>
      <c r="AJ124" s="434">
        <v>233</v>
      </c>
      <c r="AK124" s="424">
        <v>294</v>
      </c>
      <c r="AL124" s="426">
        <v>527</v>
      </c>
      <c r="AM124" s="129">
        <v>227</v>
      </c>
      <c r="AN124" s="424">
        <v>282</v>
      </c>
      <c r="AO124" s="426">
        <v>509</v>
      </c>
      <c r="AP124" s="129">
        <v>210</v>
      </c>
      <c r="AQ124" s="424">
        <v>294</v>
      </c>
      <c r="AR124" s="426">
        <v>504</v>
      </c>
      <c r="AS124" s="129">
        <v>213</v>
      </c>
      <c r="AT124" s="424">
        <v>293</v>
      </c>
      <c r="AU124" s="426">
        <v>506</v>
      </c>
      <c r="AV124" s="129">
        <v>239</v>
      </c>
      <c r="AW124" s="424">
        <v>331</v>
      </c>
      <c r="AX124" s="426">
        <v>570</v>
      </c>
      <c r="AY124" s="129">
        <v>232</v>
      </c>
      <c r="AZ124" s="424">
        <v>328</v>
      </c>
      <c r="BA124" s="426">
        <v>560</v>
      </c>
      <c r="BB124" s="439">
        <v>203</v>
      </c>
      <c r="BC124" s="427">
        <v>316</v>
      </c>
      <c r="BD124" s="443">
        <v>519</v>
      </c>
      <c r="BE124" s="129">
        <v>194</v>
      </c>
      <c r="BF124" s="424">
        <v>327</v>
      </c>
      <c r="BG124" s="426">
        <v>521</v>
      </c>
      <c r="BH124" s="434">
        <v>200</v>
      </c>
      <c r="BI124" s="424">
        <v>294</v>
      </c>
      <c r="BJ124" s="426">
        <v>494</v>
      </c>
      <c r="BK124" s="434">
        <v>215</v>
      </c>
      <c r="BL124" s="424">
        <v>277</v>
      </c>
      <c r="BM124" s="426">
        <v>492</v>
      </c>
      <c r="BN124" s="438">
        <v>208</v>
      </c>
      <c r="BO124" s="424">
        <v>291</v>
      </c>
      <c r="BP124" s="426">
        <v>499</v>
      </c>
      <c r="BQ124" s="447">
        <v>195</v>
      </c>
      <c r="BR124" s="448">
        <v>313</v>
      </c>
      <c r="BS124" s="449">
        <v>508</v>
      </c>
      <c r="BT124" s="454">
        <v>194</v>
      </c>
      <c r="BU124" s="448">
        <v>323</v>
      </c>
      <c r="BV124" s="450">
        <v>517</v>
      </c>
      <c r="BW124" s="447">
        <v>180</v>
      </c>
      <c r="BX124" s="448">
        <v>296</v>
      </c>
      <c r="BY124" s="453">
        <v>476</v>
      </c>
      <c r="BZ124" s="456">
        <v>181</v>
      </c>
      <c r="CA124" s="448">
        <v>270</v>
      </c>
      <c r="CB124" s="453">
        <v>451</v>
      </c>
      <c r="CC124" s="452">
        <v>187</v>
      </c>
      <c r="CD124" s="448">
        <v>290</v>
      </c>
      <c r="CE124" s="453">
        <v>477</v>
      </c>
      <c r="CF124" s="447">
        <v>217</v>
      </c>
      <c r="CG124" s="448">
        <v>332</v>
      </c>
      <c r="CH124" s="453">
        <v>549</v>
      </c>
      <c r="CI124"/>
      <c r="CJ124"/>
      <c r="CK124"/>
      <c r="CL124" s="32"/>
      <c r="CM124" s="32"/>
      <c r="CQ124" s="32"/>
      <c r="CT124"/>
      <c r="CU124"/>
      <c r="CV124"/>
      <c r="CX124" s="32"/>
      <c r="CY124" s="32"/>
      <c r="CZ124" s="32"/>
    </row>
    <row r="125" spans="2:104" ht="13.5">
      <c r="B125" s="510">
        <v>84</v>
      </c>
      <c r="C125" s="549">
        <v>225</v>
      </c>
      <c r="D125" s="550">
        <v>306</v>
      </c>
      <c r="E125" s="446">
        <f t="shared" si="145"/>
        <v>531</v>
      </c>
      <c r="F125" s="508">
        <v>194</v>
      </c>
      <c r="G125" s="501">
        <v>273</v>
      </c>
      <c r="H125" s="446">
        <f t="shared" si="146"/>
        <v>467</v>
      </c>
      <c r="I125" s="500">
        <v>216</v>
      </c>
      <c r="J125" s="501">
        <v>262</v>
      </c>
      <c r="K125" s="502">
        <f t="shared" si="147"/>
        <v>478</v>
      </c>
      <c r="L125" s="430">
        <v>214</v>
      </c>
      <c r="M125" s="424">
        <v>295</v>
      </c>
      <c r="N125" s="426">
        <v>509</v>
      </c>
      <c r="O125" s="438">
        <v>214</v>
      </c>
      <c r="P125" s="424">
        <v>327</v>
      </c>
      <c r="Q125" s="426">
        <v>541</v>
      </c>
      <c r="R125" s="434">
        <v>232</v>
      </c>
      <c r="S125" s="129">
        <v>291</v>
      </c>
      <c r="T125" s="435">
        <v>523</v>
      </c>
      <c r="U125" s="438">
        <v>218</v>
      </c>
      <c r="V125" s="424">
        <v>286</v>
      </c>
      <c r="W125" s="426">
        <v>504</v>
      </c>
      <c r="X125" s="430">
        <v>239</v>
      </c>
      <c r="Y125" s="424">
        <v>285</v>
      </c>
      <c r="Z125" s="426">
        <v>524</v>
      </c>
      <c r="AA125" s="424">
        <v>234</v>
      </c>
      <c r="AB125" s="424">
        <v>292</v>
      </c>
      <c r="AC125" s="426">
        <v>526</v>
      </c>
      <c r="AD125" s="431">
        <v>218</v>
      </c>
      <c r="AE125" s="427">
        <v>289</v>
      </c>
      <c r="AF125" s="426">
        <v>507</v>
      </c>
      <c r="AG125" s="431">
        <v>215</v>
      </c>
      <c r="AH125" s="427">
        <v>274</v>
      </c>
      <c r="AI125" s="426">
        <v>489</v>
      </c>
      <c r="AJ125" s="434">
        <v>202</v>
      </c>
      <c r="AK125" s="424">
        <v>287</v>
      </c>
      <c r="AL125" s="426">
        <v>489</v>
      </c>
      <c r="AM125" s="129">
        <v>202</v>
      </c>
      <c r="AN125" s="424">
        <v>277</v>
      </c>
      <c r="AO125" s="426">
        <v>479</v>
      </c>
      <c r="AP125" s="129">
        <v>225</v>
      </c>
      <c r="AQ125" s="424">
        <v>311</v>
      </c>
      <c r="AR125" s="426">
        <v>536</v>
      </c>
      <c r="AS125" s="129">
        <v>220</v>
      </c>
      <c r="AT125" s="424">
        <v>320</v>
      </c>
      <c r="AU125" s="426">
        <v>540</v>
      </c>
      <c r="AV125" s="129">
        <v>198</v>
      </c>
      <c r="AW125" s="424">
        <v>302</v>
      </c>
      <c r="AX125" s="426">
        <v>500</v>
      </c>
      <c r="AY125" s="129">
        <v>187</v>
      </c>
      <c r="AZ125" s="424">
        <v>319</v>
      </c>
      <c r="BA125" s="426">
        <v>506</v>
      </c>
      <c r="BB125" s="439">
        <v>195</v>
      </c>
      <c r="BC125" s="427">
        <v>296</v>
      </c>
      <c r="BD125" s="443">
        <v>491</v>
      </c>
      <c r="BE125" s="129">
        <v>203</v>
      </c>
      <c r="BF125" s="424">
        <v>264</v>
      </c>
      <c r="BG125" s="426">
        <v>467</v>
      </c>
      <c r="BH125" s="434">
        <v>190</v>
      </c>
      <c r="BI125" s="424">
        <v>284</v>
      </c>
      <c r="BJ125" s="426">
        <v>474</v>
      </c>
      <c r="BK125" s="434">
        <v>179</v>
      </c>
      <c r="BL125" s="424">
        <v>303</v>
      </c>
      <c r="BM125" s="426">
        <v>482</v>
      </c>
      <c r="BN125" s="438">
        <v>176</v>
      </c>
      <c r="BO125" s="424">
        <v>306</v>
      </c>
      <c r="BP125" s="426">
        <v>482</v>
      </c>
      <c r="BQ125" s="447">
        <v>173</v>
      </c>
      <c r="BR125" s="448">
        <v>283</v>
      </c>
      <c r="BS125" s="449">
        <v>456</v>
      </c>
      <c r="BT125" s="454">
        <v>165</v>
      </c>
      <c r="BU125" s="448">
        <v>267</v>
      </c>
      <c r="BV125" s="450">
        <v>432</v>
      </c>
      <c r="BW125" s="447">
        <v>172</v>
      </c>
      <c r="BX125" s="448">
        <v>282</v>
      </c>
      <c r="BY125" s="453">
        <v>454</v>
      </c>
      <c r="BZ125" s="456">
        <v>203</v>
      </c>
      <c r="CA125" s="448">
        <v>324</v>
      </c>
      <c r="CB125" s="453">
        <v>527</v>
      </c>
      <c r="CC125" s="452">
        <v>195</v>
      </c>
      <c r="CD125" s="448">
        <v>301</v>
      </c>
      <c r="CE125" s="453">
        <v>496</v>
      </c>
      <c r="CF125" s="447">
        <v>175</v>
      </c>
      <c r="CG125" s="448">
        <v>270</v>
      </c>
      <c r="CH125" s="453">
        <v>445</v>
      </c>
      <c r="CI125"/>
      <c r="CJ125"/>
      <c r="CK125"/>
      <c r="CL125" s="32"/>
      <c r="CM125" s="32"/>
      <c r="CQ125" s="32"/>
      <c r="CT125"/>
      <c r="CU125"/>
      <c r="CV125"/>
      <c r="CX125" s="32"/>
      <c r="CY125" s="32"/>
      <c r="CZ125" s="32"/>
    </row>
    <row r="126" spans="2:104" ht="13.5">
      <c r="B126" s="510">
        <v>85</v>
      </c>
      <c r="C126" s="549">
        <v>210</v>
      </c>
      <c r="D126" s="550">
        <v>251</v>
      </c>
      <c r="E126" s="446">
        <f t="shared" si="145"/>
        <v>461</v>
      </c>
      <c r="F126" s="508">
        <v>193</v>
      </c>
      <c r="G126" s="501">
        <v>291</v>
      </c>
      <c r="H126" s="446">
        <f t="shared" si="146"/>
        <v>484</v>
      </c>
      <c r="I126" s="500">
        <v>197</v>
      </c>
      <c r="J126" s="501">
        <v>322</v>
      </c>
      <c r="K126" s="502">
        <f t="shared" si="147"/>
        <v>519</v>
      </c>
      <c r="L126" s="430">
        <v>218</v>
      </c>
      <c r="M126" s="424">
        <v>297</v>
      </c>
      <c r="N126" s="426">
        <v>515</v>
      </c>
      <c r="O126" s="438">
        <v>207</v>
      </c>
      <c r="P126" s="424">
        <v>273</v>
      </c>
      <c r="Q126" s="426">
        <v>480</v>
      </c>
      <c r="R126" s="434">
        <v>221</v>
      </c>
      <c r="S126" s="129">
        <v>285</v>
      </c>
      <c r="T126" s="435">
        <v>506</v>
      </c>
      <c r="U126" s="438">
        <v>213</v>
      </c>
      <c r="V126" s="424">
        <v>288</v>
      </c>
      <c r="W126" s="426">
        <v>501</v>
      </c>
      <c r="X126" s="430">
        <v>193</v>
      </c>
      <c r="Y126" s="424">
        <v>287</v>
      </c>
      <c r="Z126" s="426">
        <v>480</v>
      </c>
      <c r="AA126" s="424">
        <v>199</v>
      </c>
      <c r="AB126" s="424">
        <v>268</v>
      </c>
      <c r="AC126" s="426">
        <v>467</v>
      </c>
      <c r="AD126" s="431">
        <v>184</v>
      </c>
      <c r="AE126" s="427">
        <v>275</v>
      </c>
      <c r="AF126" s="426">
        <v>459</v>
      </c>
      <c r="AG126" s="431">
        <v>191</v>
      </c>
      <c r="AH126" s="427">
        <v>272</v>
      </c>
      <c r="AI126" s="426">
        <v>463</v>
      </c>
      <c r="AJ126" s="434">
        <v>210</v>
      </c>
      <c r="AK126" s="424">
        <v>299</v>
      </c>
      <c r="AL126" s="426">
        <v>509</v>
      </c>
      <c r="AM126" s="129">
        <v>206</v>
      </c>
      <c r="AN126" s="424">
        <v>305</v>
      </c>
      <c r="AO126" s="426">
        <v>511</v>
      </c>
      <c r="AP126" s="129">
        <v>185</v>
      </c>
      <c r="AQ126" s="424">
        <v>288</v>
      </c>
      <c r="AR126" s="426">
        <v>473</v>
      </c>
      <c r="AS126" s="129">
        <v>174</v>
      </c>
      <c r="AT126" s="424">
        <v>307</v>
      </c>
      <c r="AU126" s="426">
        <v>481</v>
      </c>
      <c r="AV126" s="129">
        <v>183</v>
      </c>
      <c r="AW126" s="424">
        <v>289</v>
      </c>
      <c r="AX126" s="426">
        <v>472</v>
      </c>
      <c r="AY126" s="129">
        <v>199</v>
      </c>
      <c r="AZ126" s="424">
        <v>258</v>
      </c>
      <c r="BA126" s="426">
        <v>457</v>
      </c>
      <c r="BB126" s="439">
        <v>178</v>
      </c>
      <c r="BC126" s="427">
        <v>281</v>
      </c>
      <c r="BD126" s="443">
        <v>459</v>
      </c>
      <c r="BE126" s="129">
        <v>163</v>
      </c>
      <c r="BF126" s="424">
        <v>293</v>
      </c>
      <c r="BG126" s="426">
        <v>456</v>
      </c>
      <c r="BH126" s="434">
        <v>165</v>
      </c>
      <c r="BI126" s="424">
        <v>296</v>
      </c>
      <c r="BJ126" s="426">
        <v>461</v>
      </c>
      <c r="BK126" s="434">
        <v>159</v>
      </c>
      <c r="BL126" s="424">
        <v>269</v>
      </c>
      <c r="BM126" s="426">
        <v>428</v>
      </c>
      <c r="BN126" s="438">
        <v>147</v>
      </c>
      <c r="BO126" s="424">
        <v>254</v>
      </c>
      <c r="BP126" s="426">
        <v>401</v>
      </c>
      <c r="BQ126" s="447">
        <v>151</v>
      </c>
      <c r="BR126" s="448">
        <v>266</v>
      </c>
      <c r="BS126" s="449">
        <v>417</v>
      </c>
      <c r="BT126" s="454">
        <v>185</v>
      </c>
      <c r="BU126" s="448">
        <v>319</v>
      </c>
      <c r="BV126" s="450">
        <v>504</v>
      </c>
      <c r="BW126" s="447">
        <v>185</v>
      </c>
      <c r="BX126" s="448">
        <v>289</v>
      </c>
      <c r="BY126" s="453">
        <v>474</v>
      </c>
      <c r="BZ126" s="456">
        <v>162</v>
      </c>
      <c r="CA126" s="448">
        <v>260</v>
      </c>
      <c r="CB126" s="453">
        <v>422</v>
      </c>
      <c r="CC126" s="452">
        <v>161</v>
      </c>
      <c r="CD126" s="448">
        <v>288</v>
      </c>
      <c r="CE126" s="453">
        <v>449</v>
      </c>
      <c r="CF126" s="447">
        <v>148</v>
      </c>
      <c r="CG126" s="448">
        <v>278</v>
      </c>
      <c r="CH126" s="453">
        <v>426</v>
      </c>
      <c r="CI126"/>
      <c r="CJ126"/>
      <c r="CK126"/>
      <c r="CL126" s="32"/>
      <c r="CM126" s="32"/>
      <c r="CQ126" s="32"/>
      <c r="CT126"/>
      <c r="CU126"/>
      <c r="CV126"/>
      <c r="CX126" s="32"/>
      <c r="CY126" s="32"/>
      <c r="CZ126" s="32"/>
    </row>
    <row r="127" spans="2:104" ht="13.5">
      <c r="B127" s="510">
        <v>86</v>
      </c>
      <c r="C127" s="549">
        <v>184</v>
      </c>
      <c r="D127" s="550">
        <v>310</v>
      </c>
      <c r="E127" s="446">
        <f t="shared" si="145"/>
        <v>494</v>
      </c>
      <c r="F127" s="508">
        <v>206</v>
      </c>
      <c r="G127" s="501">
        <v>285</v>
      </c>
      <c r="H127" s="446">
        <f t="shared" si="146"/>
        <v>491</v>
      </c>
      <c r="I127" s="500">
        <v>186</v>
      </c>
      <c r="J127" s="501">
        <v>261</v>
      </c>
      <c r="K127" s="502">
        <f t="shared" si="147"/>
        <v>447</v>
      </c>
      <c r="L127" s="430">
        <v>208</v>
      </c>
      <c r="M127" s="424">
        <v>259</v>
      </c>
      <c r="N127" s="426">
        <v>467</v>
      </c>
      <c r="O127" s="438">
        <v>200</v>
      </c>
      <c r="P127" s="424">
        <v>264</v>
      </c>
      <c r="Q127" s="426">
        <v>464</v>
      </c>
      <c r="R127" s="434">
        <v>197</v>
      </c>
      <c r="S127" s="129">
        <v>270</v>
      </c>
      <c r="T127" s="435">
        <v>467</v>
      </c>
      <c r="U127" s="438">
        <v>196</v>
      </c>
      <c r="V127" s="424">
        <v>262</v>
      </c>
      <c r="W127" s="426">
        <v>458</v>
      </c>
      <c r="X127" s="430">
        <v>180</v>
      </c>
      <c r="Y127" s="424">
        <v>273</v>
      </c>
      <c r="Z127" s="426">
        <v>453</v>
      </c>
      <c r="AA127" s="424">
        <v>175</v>
      </c>
      <c r="AB127" s="424">
        <v>253</v>
      </c>
      <c r="AC127" s="426">
        <v>428</v>
      </c>
      <c r="AD127" s="431">
        <v>195</v>
      </c>
      <c r="AE127" s="427">
        <v>284</v>
      </c>
      <c r="AF127" s="426">
        <v>479</v>
      </c>
      <c r="AG127" s="431">
        <v>187</v>
      </c>
      <c r="AH127" s="427">
        <v>289</v>
      </c>
      <c r="AI127" s="426">
        <v>476</v>
      </c>
      <c r="AJ127" s="434">
        <v>171</v>
      </c>
      <c r="AK127" s="424">
        <v>280</v>
      </c>
      <c r="AL127" s="426">
        <v>451</v>
      </c>
      <c r="AM127" s="129">
        <v>159</v>
      </c>
      <c r="AN127" s="424">
        <v>300</v>
      </c>
      <c r="AO127" s="426">
        <v>459</v>
      </c>
      <c r="AP127" s="129">
        <v>165</v>
      </c>
      <c r="AQ127" s="424">
        <v>276</v>
      </c>
      <c r="AR127" s="426">
        <v>441</v>
      </c>
      <c r="AS127" s="129">
        <v>188</v>
      </c>
      <c r="AT127" s="424">
        <v>240</v>
      </c>
      <c r="AU127" s="426">
        <v>428</v>
      </c>
      <c r="AV127" s="129">
        <v>169</v>
      </c>
      <c r="AW127" s="424">
        <v>264</v>
      </c>
      <c r="AX127" s="426">
        <v>433</v>
      </c>
      <c r="AY127" s="129">
        <v>154</v>
      </c>
      <c r="AZ127" s="424">
        <v>283</v>
      </c>
      <c r="BA127" s="426">
        <v>437</v>
      </c>
      <c r="BB127" s="439">
        <v>156</v>
      </c>
      <c r="BC127" s="427">
        <v>282</v>
      </c>
      <c r="BD127" s="443">
        <v>438</v>
      </c>
      <c r="BE127" s="129">
        <v>145</v>
      </c>
      <c r="BF127" s="424">
        <v>259</v>
      </c>
      <c r="BG127" s="426">
        <v>404</v>
      </c>
      <c r="BH127" s="434">
        <v>135</v>
      </c>
      <c r="BI127" s="424">
        <v>241</v>
      </c>
      <c r="BJ127" s="426">
        <v>376</v>
      </c>
      <c r="BK127" s="434">
        <v>138</v>
      </c>
      <c r="BL127" s="424">
        <v>252</v>
      </c>
      <c r="BM127" s="426">
        <v>390</v>
      </c>
      <c r="BN127" s="438">
        <v>172</v>
      </c>
      <c r="BO127" s="424">
        <v>306</v>
      </c>
      <c r="BP127" s="426">
        <v>478</v>
      </c>
      <c r="BQ127" s="447">
        <v>171</v>
      </c>
      <c r="BR127" s="448">
        <v>283</v>
      </c>
      <c r="BS127" s="449">
        <v>454</v>
      </c>
      <c r="BT127" s="454">
        <v>143</v>
      </c>
      <c r="BU127" s="448">
        <v>250</v>
      </c>
      <c r="BV127" s="450">
        <v>393</v>
      </c>
      <c r="BW127" s="447">
        <v>146</v>
      </c>
      <c r="BX127" s="448">
        <v>275</v>
      </c>
      <c r="BY127" s="453">
        <v>421</v>
      </c>
      <c r="BZ127" s="456">
        <v>135</v>
      </c>
      <c r="CA127" s="448">
        <v>256</v>
      </c>
      <c r="CB127" s="453">
        <v>391</v>
      </c>
      <c r="CC127" s="452">
        <v>125</v>
      </c>
      <c r="CD127" s="448">
        <v>223</v>
      </c>
      <c r="CE127" s="453">
        <v>348</v>
      </c>
      <c r="CF127" s="447">
        <v>121</v>
      </c>
      <c r="CG127" s="448">
        <v>216</v>
      </c>
      <c r="CH127" s="453">
        <v>337</v>
      </c>
      <c r="CI127"/>
      <c r="CJ127"/>
      <c r="CK127"/>
      <c r="CL127" s="32"/>
      <c r="CM127" s="32"/>
      <c r="CQ127" s="32"/>
      <c r="CT127"/>
      <c r="CU127"/>
      <c r="CV127"/>
      <c r="CX127" s="32"/>
      <c r="CY127" s="32"/>
      <c r="CZ127" s="32"/>
    </row>
    <row r="128" spans="2:104" ht="13.5">
      <c r="B128" s="510">
        <v>87</v>
      </c>
      <c r="C128" s="549">
        <v>172</v>
      </c>
      <c r="D128" s="550">
        <v>241</v>
      </c>
      <c r="E128" s="446">
        <f t="shared" si="145"/>
        <v>413</v>
      </c>
      <c r="F128" s="508">
        <v>180</v>
      </c>
      <c r="G128" s="501">
        <v>243</v>
      </c>
      <c r="H128" s="446">
        <f t="shared" si="146"/>
        <v>423</v>
      </c>
      <c r="I128" s="500">
        <v>182</v>
      </c>
      <c r="J128" s="501">
        <v>252</v>
      </c>
      <c r="K128" s="502">
        <f t="shared" si="147"/>
        <v>434</v>
      </c>
      <c r="L128" s="430">
        <v>164</v>
      </c>
      <c r="M128" s="424">
        <v>256</v>
      </c>
      <c r="N128" s="426">
        <v>420</v>
      </c>
      <c r="O128" s="438">
        <v>164</v>
      </c>
      <c r="P128" s="424">
        <v>246</v>
      </c>
      <c r="Q128" s="426">
        <v>410</v>
      </c>
      <c r="R128" s="434">
        <v>154</v>
      </c>
      <c r="S128" s="129">
        <v>248</v>
      </c>
      <c r="T128" s="435">
        <v>402</v>
      </c>
      <c r="U128" s="438">
        <v>158</v>
      </c>
      <c r="V128" s="424">
        <v>243</v>
      </c>
      <c r="W128" s="426">
        <v>401</v>
      </c>
      <c r="X128" s="430">
        <v>179</v>
      </c>
      <c r="Y128" s="424">
        <v>271</v>
      </c>
      <c r="Z128" s="426">
        <v>450</v>
      </c>
      <c r="AA128" s="424">
        <v>169</v>
      </c>
      <c r="AB128" s="424">
        <v>275</v>
      </c>
      <c r="AC128" s="426">
        <v>444</v>
      </c>
      <c r="AD128" s="431">
        <v>160</v>
      </c>
      <c r="AE128" s="427">
        <v>260</v>
      </c>
      <c r="AF128" s="426">
        <v>420</v>
      </c>
      <c r="AG128" s="431">
        <v>145</v>
      </c>
      <c r="AH128" s="427">
        <v>282</v>
      </c>
      <c r="AI128" s="426">
        <v>427</v>
      </c>
      <c r="AJ128" s="434">
        <v>147</v>
      </c>
      <c r="AK128" s="424">
        <v>264</v>
      </c>
      <c r="AL128" s="426">
        <v>411</v>
      </c>
      <c r="AM128" s="129">
        <v>166</v>
      </c>
      <c r="AN128" s="424">
        <v>225</v>
      </c>
      <c r="AO128" s="426">
        <v>391</v>
      </c>
      <c r="AP128" s="129">
        <v>156</v>
      </c>
      <c r="AQ128" s="424">
        <v>252</v>
      </c>
      <c r="AR128" s="426">
        <v>408</v>
      </c>
      <c r="AS128" s="129">
        <v>132</v>
      </c>
      <c r="AT128" s="424">
        <v>271</v>
      </c>
      <c r="AU128" s="426">
        <v>403</v>
      </c>
      <c r="AV128" s="129">
        <v>142</v>
      </c>
      <c r="AW128" s="424">
        <v>262</v>
      </c>
      <c r="AX128" s="426">
        <v>404</v>
      </c>
      <c r="AY128" s="129">
        <v>134</v>
      </c>
      <c r="AZ128" s="424">
        <v>249</v>
      </c>
      <c r="BA128" s="426">
        <v>383</v>
      </c>
      <c r="BB128" s="439">
        <v>126</v>
      </c>
      <c r="BC128" s="427">
        <v>236</v>
      </c>
      <c r="BD128" s="443">
        <v>362</v>
      </c>
      <c r="BE128" s="129">
        <v>124</v>
      </c>
      <c r="BF128" s="424">
        <v>243</v>
      </c>
      <c r="BG128" s="426">
        <v>367</v>
      </c>
      <c r="BH128" s="434">
        <v>163</v>
      </c>
      <c r="BI128" s="424">
        <v>285</v>
      </c>
      <c r="BJ128" s="426">
        <v>448</v>
      </c>
      <c r="BK128" s="434">
        <v>159</v>
      </c>
      <c r="BL128" s="424">
        <v>268</v>
      </c>
      <c r="BM128" s="426">
        <v>427</v>
      </c>
      <c r="BN128" s="438">
        <v>135</v>
      </c>
      <c r="BO128" s="424">
        <v>239</v>
      </c>
      <c r="BP128" s="426">
        <v>374</v>
      </c>
      <c r="BQ128" s="447">
        <v>138</v>
      </c>
      <c r="BR128" s="448">
        <v>264</v>
      </c>
      <c r="BS128" s="449">
        <v>402</v>
      </c>
      <c r="BT128" s="454">
        <v>130</v>
      </c>
      <c r="BU128" s="448">
        <v>250</v>
      </c>
      <c r="BV128" s="450">
        <v>380</v>
      </c>
      <c r="BW128" s="447">
        <v>113</v>
      </c>
      <c r="BX128" s="448">
        <v>212</v>
      </c>
      <c r="BY128" s="453">
        <v>325</v>
      </c>
      <c r="BZ128" s="456">
        <v>107</v>
      </c>
      <c r="CA128" s="448">
        <v>206</v>
      </c>
      <c r="CB128" s="453">
        <v>313</v>
      </c>
      <c r="CC128" s="452">
        <v>101</v>
      </c>
      <c r="CD128" s="448">
        <v>222</v>
      </c>
      <c r="CE128" s="453">
        <v>323</v>
      </c>
      <c r="CF128" s="447">
        <v>100</v>
      </c>
      <c r="CG128" s="448">
        <v>228</v>
      </c>
      <c r="CH128" s="453">
        <v>328</v>
      </c>
      <c r="CI128"/>
      <c r="CJ128"/>
      <c r="CK128"/>
      <c r="CL128" s="32"/>
      <c r="CM128" s="32"/>
      <c r="CQ128" s="32"/>
      <c r="CT128"/>
      <c r="CU128"/>
      <c r="CV128"/>
      <c r="CX128" s="32"/>
      <c r="CY128" s="32"/>
      <c r="CZ128" s="32"/>
    </row>
    <row r="129" spans="2:104" ht="13.5">
      <c r="B129" s="510">
        <v>88</v>
      </c>
      <c r="C129" s="549">
        <v>160</v>
      </c>
      <c r="D129" s="550">
        <v>227</v>
      </c>
      <c r="E129" s="446">
        <f t="shared" si="145"/>
        <v>387</v>
      </c>
      <c r="F129" s="508">
        <v>148</v>
      </c>
      <c r="G129" s="501">
        <v>228</v>
      </c>
      <c r="H129" s="446">
        <f t="shared" si="146"/>
        <v>376</v>
      </c>
      <c r="I129" s="500">
        <v>145</v>
      </c>
      <c r="J129" s="501">
        <v>230</v>
      </c>
      <c r="K129" s="502">
        <f t="shared" si="147"/>
        <v>375</v>
      </c>
      <c r="L129" s="430">
        <v>150</v>
      </c>
      <c r="M129" s="424">
        <v>245</v>
      </c>
      <c r="N129" s="426">
        <v>395</v>
      </c>
      <c r="O129" s="438">
        <v>149</v>
      </c>
      <c r="P129" s="424">
        <v>243</v>
      </c>
      <c r="Q129" s="426">
        <v>392</v>
      </c>
      <c r="R129" s="434">
        <v>157</v>
      </c>
      <c r="S129" s="129">
        <v>255</v>
      </c>
      <c r="T129" s="435">
        <v>412</v>
      </c>
      <c r="U129" s="438">
        <v>144</v>
      </c>
      <c r="V129" s="424">
        <v>262</v>
      </c>
      <c r="W129" s="426">
        <v>406</v>
      </c>
      <c r="X129" s="430">
        <v>132</v>
      </c>
      <c r="Y129" s="424">
        <v>254</v>
      </c>
      <c r="Z129" s="426">
        <v>386</v>
      </c>
      <c r="AA129" s="424">
        <v>127</v>
      </c>
      <c r="AB129" s="424">
        <v>264</v>
      </c>
      <c r="AC129" s="426">
        <v>391</v>
      </c>
      <c r="AD129" s="431">
        <v>134</v>
      </c>
      <c r="AE129" s="427">
        <v>245</v>
      </c>
      <c r="AF129" s="426">
        <v>379</v>
      </c>
      <c r="AG129" s="431">
        <v>152</v>
      </c>
      <c r="AH129" s="427">
        <v>211</v>
      </c>
      <c r="AI129" s="426">
        <v>363</v>
      </c>
      <c r="AJ129" s="434">
        <v>139</v>
      </c>
      <c r="AK129" s="424">
        <v>238</v>
      </c>
      <c r="AL129" s="426">
        <v>377</v>
      </c>
      <c r="AM129" s="129">
        <v>113</v>
      </c>
      <c r="AN129" s="424">
        <v>255</v>
      </c>
      <c r="AO129" s="426">
        <v>368</v>
      </c>
      <c r="AP129" s="129">
        <v>117</v>
      </c>
      <c r="AQ129" s="424">
        <v>251</v>
      </c>
      <c r="AR129" s="426">
        <v>368</v>
      </c>
      <c r="AS129" s="129">
        <v>121</v>
      </c>
      <c r="AT129" s="424">
        <v>238</v>
      </c>
      <c r="AU129" s="426">
        <v>359</v>
      </c>
      <c r="AV129" s="129">
        <v>116</v>
      </c>
      <c r="AW129" s="424">
        <v>223</v>
      </c>
      <c r="AX129" s="426">
        <v>339</v>
      </c>
      <c r="AY129" s="129">
        <v>119</v>
      </c>
      <c r="AZ129" s="424">
        <v>224</v>
      </c>
      <c r="BA129" s="426">
        <v>343</v>
      </c>
      <c r="BB129" s="439">
        <v>145</v>
      </c>
      <c r="BC129" s="427">
        <v>251</v>
      </c>
      <c r="BD129" s="443">
        <v>396</v>
      </c>
      <c r="BE129" s="129">
        <v>150</v>
      </c>
      <c r="BF129" s="424">
        <v>240</v>
      </c>
      <c r="BG129" s="426">
        <v>390</v>
      </c>
      <c r="BH129" s="434">
        <v>120</v>
      </c>
      <c r="BI129" s="424">
        <v>217</v>
      </c>
      <c r="BJ129" s="426">
        <v>337</v>
      </c>
      <c r="BK129" s="434">
        <v>120</v>
      </c>
      <c r="BL129" s="424">
        <v>242</v>
      </c>
      <c r="BM129" s="426">
        <v>362</v>
      </c>
      <c r="BN129" s="438">
        <v>120</v>
      </c>
      <c r="BO129" s="424">
        <v>227</v>
      </c>
      <c r="BP129" s="426">
        <v>347</v>
      </c>
      <c r="BQ129" s="447">
        <v>113</v>
      </c>
      <c r="BR129" s="448">
        <v>203</v>
      </c>
      <c r="BS129" s="449">
        <v>316</v>
      </c>
      <c r="BT129" s="454">
        <v>105</v>
      </c>
      <c r="BU129" s="448">
        <v>196</v>
      </c>
      <c r="BV129" s="450">
        <v>301</v>
      </c>
      <c r="BW129" s="447">
        <v>93</v>
      </c>
      <c r="BX129" s="448">
        <v>203</v>
      </c>
      <c r="BY129" s="453">
        <v>296</v>
      </c>
      <c r="BZ129" s="456">
        <v>94</v>
      </c>
      <c r="CA129" s="448">
        <v>207</v>
      </c>
      <c r="CB129" s="453">
        <v>301</v>
      </c>
      <c r="CC129" s="452">
        <v>86</v>
      </c>
      <c r="CD129" s="448">
        <v>195</v>
      </c>
      <c r="CE129" s="453">
        <v>281</v>
      </c>
      <c r="CF129" s="447">
        <v>84</v>
      </c>
      <c r="CG129" s="448">
        <v>208</v>
      </c>
      <c r="CH129" s="453">
        <v>292</v>
      </c>
      <c r="CI129"/>
      <c r="CJ129"/>
      <c r="CK129"/>
      <c r="CL129" s="32"/>
      <c r="CM129" s="32"/>
      <c r="CQ129" s="32"/>
      <c r="CT129"/>
      <c r="CU129"/>
      <c r="CV129"/>
      <c r="CX129" s="32"/>
      <c r="CY129" s="32"/>
      <c r="CZ129" s="32"/>
    </row>
    <row r="130" spans="2:104" ht="13.5">
      <c r="B130" s="510">
        <v>89</v>
      </c>
      <c r="C130" s="549">
        <v>132</v>
      </c>
      <c r="D130" s="550">
        <v>207</v>
      </c>
      <c r="E130" s="446">
        <f t="shared" si="145"/>
        <v>339</v>
      </c>
      <c r="F130" s="508">
        <v>133</v>
      </c>
      <c r="G130" s="501">
        <v>220</v>
      </c>
      <c r="H130" s="446">
        <f t="shared" si="146"/>
        <v>353</v>
      </c>
      <c r="I130" s="500">
        <v>135</v>
      </c>
      <c r="J130" s="501">
        <v>230</v>
      </c>
      <c r="K130" s="502">
        <f t="shared" si="147"/>
        <v>365</v>
      </c>
      <c r="L130" s="430">
        <v>141</v>
      </c>
      <c r="M130" s="424">
        <v>237</v>
      </c>
      <c r="N130" s="426">
        <v>378</v>
      </c>
      <c r="O130" s="438">
        <v>136</v>
      </c>
      <c r="P130" s="424">
        <v>232</v>
      </c>
      <c r="Q130" s="426">
        <v>368</v>
      </c>
      <c r="R130" s="434">
        <v>120</v>
      </c>
      <c r="S130" s="129">
        <v>236</v>
      </c>
      <c r="T130" s="435">
        <v>356</v>
      </c>
      <c r="U130" s="438">
        <v>115</v>
      </c>
      <c r="V130" s="424">
        <v>255</v>
      </c>
      <c r="W130" s="426">
        <v>370</v>
      </c>
      <c r="X130" s="430">
        <v>118</v>
      </c>
      <c r="Y130" s="424">
        <v>239</v>
      </c>
      <c r="Z130" s="426">
        <v>357</v>
      </c>
      <c r="AA130" s="424">
        <v>140</v>
      </c>
      <c r="AB130" s="424">
        <v>205</v>
      </c>
      <c r="AC130" s="426">
        <v>345</v>
      </c>
      <c r="AD130" s="431">
        <v>126</v>
      </c>
      <c r="AE130" s="427">
        <v>224</v>
      </c>
      <c r="AF130" s="426">
        <v>350</v>
      </c>
      <c r="AG130" s="431">
        <v>101</v>
      </c>
      <c r="AH130" s="427">
        <v>241</v>
      </c>
      <c r="AI130" s="426">
        <v>342</v>
      </c>
      <c r="AJ130" s="434">
        <v>102</v>
      </c>
      <c r="AK130" s="424">
        <v>226</v>
      </c>
      <c r="AL130" s="426">
        <v>328</v>
      </c>
      <c r="AM130" s="129">
        <v>108</v>
      </c>
      <c r="AN130" s="424">
        <v>222</v>
      </c>
      <c r="AO130" s="426">
        <v>330</v>
      </c>
      <c r="AP130" s="129">
        <v>105</v>
      </c>
      <c r="AQ130" s="424">
        <v>213</v>
      </c>
      <c r="AR130" s="426">
        <v>318</v>
      </c>
      <c r="AS130" s="129">
        <v>112</v>
      </c>
      <c r="AT130" s="424">
        <v>206</v>
      </c>
      <c r="AU130" s="426">
        <v>318</v>
      </c>
      <c r="AV130" s="129">
        <v>127</v>
      </c>
      <c r="AW130" s="424">
        <v>225</v>
      </c>
      <c r="AX130" s="426">
        <v>352</v>
      </c>
      <c r="AY130" s="129">
        <v>127</v>
      </c>
      <c r="AZ130" s="424">
        <v>229</v>
      </c>
      <c r="BA130" s="426">
        <v>356</v>
      </c>
      <c r="BB130" s="439">
        <v>109</v>
      </c>
      <c r="BC130" s="427">
        <v>212</v>
      </c>
      <c r="BD130" s="443">
        <v>321</v>
      </c>
      <c r="BE130" s="129">
        <v>109</v>
      </c>
      <c r="BF130" s="424">
        <v>223</v>
      </c>
      <c r="BG130" s="426">
        <v>332</v>
      </c>
      <c r="BH130" s="434">
        <v>101</v>
      </c>
      <c r="BI130" s="424">
        <v>209</v>
      </c>
      <c r="BJ130" s="426">
        <v>310</v>
      </c>
      <c r="BK130" s="434">
        <v>102</v>
      </c>
      <c r="BL130" s="424">
        <v>179</v>
      </c>
      <c r="BM130" s="426">
        <v>281</v>
      </c>
      <c r="BN130" s="438">
        <v>94</v>
      </c>
      <c r="BO130" s="424">
        <v>173</v>
      </c>
      <c r="BP130" s="426">
        <v>267</v>
      </c>
      <c r="BQ130" s="447">
        <v>81</v>
      </c>
      <c r="BR130" s="448">
        <v>188</v>
      </c>
      <c r="BS130" s="449">
        <v>269</v>
      </c>
      <c r="BT130" s="454">
        <v>79</v>
      </c>
      <c r="BU130" s="448">
        <v>192</v>
      </c>
      <c r="BV130" s="450">
        <v>271</v>
      </c>
      <c r="BW130" s="447">
        <v>77</v>
      </c>
      <c r="BX130" s="448">
        <v>179</v>
      </c>
      <c r="BY130" s="453">
        <v>256</v>
      </c>
      <c r="BZ130" s="456">
        <v>71</v>
      </c>
      <c r="CA130" s="448">
        <v>183</v>
      </c>
      <c r="CB130" s="453">
        <v>254</v>
      </c>
      <c r="CC130" s="452">
        <v>67</v>
      </c>
      <c r="CD130" s="448">
        <v>186</v>
      </c>
      <c r="CE130" s="453">
        <v>253</v>
      </c>
      <c r="CF130" s="447">
        <v>67</v>
      </c>
      <c r="CG130" s="448">
        <v>184</v>
      </c>
      <c r="CH130" s="453">
        <v>251</v>
      </c>
      <c r="CI130"/>
      <c r="CJ130"/>
      <c r="CK130"/>
      <c r="CL130" s="32"/>
      <c r="CM130" s="32"/>
      <c r="CQ130" s="32"/>
      <c r="CT130"/>
      <c r="CU130"/>
      <c r="CV130"/>
      <c r="CX130" s="32"/>
      <c r="CY130" s="32"/>
      <c r="CZ130" s="32"/>
    </row>
    <row r="131" spans="2:104" ht="13.5">
      <c r="B131" s="510">
        <v>90</v>
      </c>
      <c r="C131" s="549">
        <v>117</v>
      </c>
      <c r="D131" s="550">
        <v>204</v>
      </c>
      <c r="E131" s="446">
        <f t="shared" si="145"/>
        <v>321</v>
      </c>
      <c r="F131" s="508">
        <v>116</v>
      </c>
      <c r="G131" s="501">
        <v>216</v>
      </c>
      <c r="H131" s="446">
        <f t="shared" si="146"/>
        <v>332</v>
      </c>
      <c r="I131" s="500">
        <v>108</v>
      </c>
      <c r="J131" s="501">
        <v>213</v>
      </c>
      <c r="K131" s="502">
        <f t="shared" si="147"/>
        <v>321</v>
      </c>
      <c r="L131" s="430">
        <v>96</v>
      </c>
      <c r="M131" s="424">
        <v>215</v>
      </c>
      <c r="N131" s="426">
        <v>311</v>
      </c>
      <c r="O131" s="438">
        <v>96</v>
      </c>
      <c r="P131" s="424">
        <v>226</v>
      </c>
      <c r="Q131" s="426">
        <v>322</v>
      </c>
      <c r="R131" s="434">
        <v>106</v>
      </c>
      <c r="S131" s="129">
        <v>230</v>
      </c>
      <c r="T131" s="435">
        <v>336</v>
      </c>
      <c r="U131" s="438">
        <v>128</v>
      </c>
      <c r="V131" s="424">
        <v>208</v>
      </c>
      <c r="W131" s="426">
        <v>336</v>
      </c>
      <c r="X131" s="430">
        <v>113</v>
      </c>
      <c r="Y131" s="424">
        <v>239</v>
      </c>
      <c r="Z131" s="426">
        <v>352</v>
      </c>
      <c r="AA131" s="424">
        <v>91</v>
      </c>
      <c r="AB131" s="424">
        <v>226</v>
      </c>
      <c r="AC131" s="426">
        <v>317</v>
      </c>
      <c r="AD131" s="431">
        <v>88</v>
      </c>
      <c r="AE131" s="427">
        <v>208</v>
      </c>
      <c r="AF131" s="426">
        <v>296</v>
      </c>
      <c r="AG131" s="431">
        <v>89</v>
      </c>
      <c r="AH131" s="427">
        <v>209</v>
      </c>
      <c r="AI131" s="426">
        <v>298</v>
      </c>
      <c r="AJ131" s="434">
        <v>97</v>
      </c>
      <c r="AK131" s="424">
        <v>198</v>
      </c>
      <c r="AL131" s="426">
        <v>295</v>
      </c>
      <c r="AM131" s="129">
        <v>102</v>
      </c>
      <c r="AN131" s="424">
        <v>191</v>
      </c>
      <c r="AO131" s="426">
        <v>293</v>
      </c>
      <c r="AP131" s="129">
        <v>116</v>
      </c>
      <c r="AQ131" s="424">
        <v>208</v>
      </c>
      <c r="AR131" s="426">
        <v>324</v>
      </c>
      <c r="AS131" s="129">
        <v>107</v>
      </c>
      <c r="AT131" s="424">
        <v>207</v>
      </c>
      <c r="AU131" s="426">
        <v>314</v>
      </c>
      <c r="AV131" s="129">
        <v>92</v>
      </c>
      <c r="AW131" s="424">
        <v>195</v>
      </c>
      <c r="AX131" s="426">
        <v>287</v>
      </c>
      <c r="AY131" s="129">
        <v>98</v>
      </c>
      <c r="AZ131" s="424">
        <v>202</v>
      </c>
      <c r="BA131" s="426">
        <v>300</v>
      </c>
      <c r="BB131" s="439">
        <v>89</v>
      </c>
      <c r="BC131" s="427">
        <v>208</v>
      </c>
      <c r="BD131" s="443">
        <v>297</v>
      </c>
      <c r="BE131" s="129">
        <v>84</v>
      </c>
      <c r="BF131" s="424">
        <v>169</v>
      </c>
      <c r="BG131" s="426">
        <v>253</v>
      </c>
      <c r="BH131" s="434">
        <v>78</v>
      </c>
      <c r="BI131" s="424">
        <v>156</v>
      </c>
      <c r="BJ131" s="426">
        <v>234</v>
      </c>
      <c r="BK131" s="434">
        <v>64</v>
      </c>
      <c r="BL131" s="424">
        <v>163</v>
      </c>
      <c r="BM131" s="426">
        <v>227</v>
      </c>
      <c r="BN131" s="438">
        <v>69</v>
      </c>
      <c r="BO131" s="424">
        <v>175</v>
      </c>
      <c r="BP131" s="426">
        <v>244</v>
      </c>
      <c r="BQ131" s="447">
        <v>71</v>
      </c>
      <c r="BR131" s="448">
        <v>162</v>
      </c>
      <c r="BS131" s="449">
        <v>233</v>
      </c>
      <c r="BT131" s="454">
        <v>63</v>
      </c>
      <c r="BU131" s="448">
        <v>169</v>
      </c>
      <c r="BV131" s="450">
        <v>232</v>
      </c>
      <c r="BW131" s="447">
        <v>55</v>
      </c>
      <c r="BX131" s="448">
        <v>165</v>
      </c>
      <c r="BY131" s="453">
        <v>220</v>
      </c>
      <c r="BZ131" s="456">
        <v>52</v>
      </c>
      <c r="CA131" s="448">
        <v>166</v>
      </c>
      <c r="CB131" s="453">
        <v>218</v>
      </c>
      <c r="CC131" s="452">
        <v>62</v>
      </c>
      <c r="CD131" s="448">
        <v>153</v>
      </c>
      <c r="CE131" s="453">
        <v>215</v>
      </c>
      <c r="CF131" s="447">
        <v>62</v>
      </c>
      <c r="CG131" s="448">
        <v>149</v>
      </c>
      <c r="CH131" s="453">
        <v>211</v>
      </c>
      <c r="CI131"/>
      <c r="CJ131"/>
      <c r="CK131"/>
      <c r="CL131" s="32"/>
      <c r="CM131" s="32"/>
      <c r="CQ131" s="32"/>
      <c r="CT131"/>
      <c r="CU131"/>
      <c r="CV131"/>
      <c r="CX131" s="32"/>
      <c r="CY131" s="32"/>
      <c r="CZ131" s="32"/>
    </row>
    <row r="132" spans="2:104" ht="13.5">
      <c r="B132" s="510">
        <v>91</v>
      </c>
      <c r="C132" s="549">
        <v>89</v>
      </c>
      <c r="D132" s="550">
        <v>194</v>
      </c>
      <c r="E132" s="446">
        <f t="shared" si="145"/>
        <v>283</v>
      </c>
      <c r="F132" s="508">
        <v>77</v>
      </c>
      <c r="G132" s="501">
        <v>200</v>
      </c>
      <c r="H132" s="446">
        <f t="shared" si="146"/>
        <v>277</v>
      </c>
      <c r="I132" s="500">
        <v>82</v>
      </c>
      <c r="J132" s="501">
        <v>209</v>
      </c>
      <c r="K132" s="502">
        <f t="shared" si="147"/>
        <v>291</v>
      </c>
      <c r="L132" s="430">
        <v>79</v>
      </c>
      <c r="M132" s="424">
        <v>201</v>
      </c>
      <c r="N132" s="426">
        <v>280</v>
      </c>
      <c r="O132" s="438">
        <v>107</v>
      </c>
      <c r="P132" s="424">
        <v>184</v>
      </c>
      <c r="Q132" s="426">
        <v>291</v>
      </c>
      <c r="R132" s="434">
        <v>90</v>
      </c>
      <c r="S132" s="129">
        <v>187</v>
      </c>
      <c r="T132" s="435">
        <v>277</v>
      </c>
      <c r="U132" s="438">
        <v>71</v>
      </c>
      <c r="V132" s="424">
        <v>200</v>
      </c>
      <c r="W132" s="426">
        <v>271</v>
      </c>
      <c r="X132" s="430">
        <v>77</v>
      </c>
      <c r="Y132" s="424">
        <v>182</v>
      </c>
      <c r="Z132" s="426">
        <v>259</v>
      </c>
      <c r="AA132" s="424">
        <v>76</v>
      </c>
      <c r="AB132" s="424">
        <v>193</v>
      </c>
      <c r="AC132" s="426">
        <v>269</v>
      </c>
      <c r="AD132" s="431">
        <v>80</v>
      </c>
      <c r="AE132" s="427">
        <v>188</v>
      </c>
      <c r="AF132" s="426">
        <v>268</v>
      </c>
      <c r="AG132" s="431">
        <v>94</v>
      </c>
      <c r="AH132" s="427">
        <v>175</v>
      </c>
      <c r="AI132" s="426">
        <v>269</v>
      </c>
      <c r="AJ132" s="434">
        <v>95</v>
      </c>
      <c r="AK132" s="424">
        <v>188</v>
      </c>
      <c r="AL132" s="426">
        <v>283</v>
      </c>
      <c r="AM132" s="129">
        <v>91</v>
      </c>
      <c r="AN132" s="424">
        <v>193</v>
      </c>
      <c r="AO132" s="426">
        <v>284</v>
      </c>
      <c r="AP132" s="129">
        <v>80</v>
      </c>
      <c r="AQ132" s="424">
        <v>179</v>
      </c>
      <c r="AR132" s="426">
        <v>259</v>
      </c>
      <c r="AS132" s="129">
        <v>84</v>
      </c>
      <c r="AT132" s="424">
        <v>183</v>
      </c>
      <c r="AU132" s="426">
        <v>267</v>
      </c>
      <c r="AV132" s="129">
        <v>76</v>
      </c>
      <c r="AW132" s="424">
        <v>194</v>
      </c>
      <c r="AX132" s="426">
        <v>270</v>
      </c>
      <c r="AY132" s="129">
        <v>73</v>
      </c>
      <c r="AZ132" s="424">
        <v>174</v>
      </c>
      <c r="BA132" s="426">
        <v>247</v>
      </c>
      <c r="BB132" s="439">
        <v>62</v>
      </c>
      <c r="BC132" s="427">
        <v>150</v>
      </c>
      <c r="BD132" s="443">
        <v>212</v>
      </c>
      <c r="BE132" s="129">
        <v>57</v>
      </c>
      <c r="BF132" s="424">
        <v>145</v>
      </c>
      <c r="BG132" s="426">
        <v>202</v>
      </c>
      <c r="BH132" s="434">
        <v>58</v>
      </c>
      <c r="BI132" s="424">
        <v>151</v>
      </c>
      <c r="BJ132" s="426">
        <v>209</v>
      </c>
      <c r="BK132" s="434">
        <v>62</v>
      </c>
      <c r="BL132" s="424">
        <v>141</v>
      </c>
      <c r="BM132" s="426">
        <v>203</v>
      </c>
      <c r="BN132" s="438">
        <v>59</v>
      </c>
      <c r="BO132" s="424">
        <v>146</v>
      </c>
      <c r="BP132" s="426">
        <v>205</v>
      </c>
      <c r="BQ132" s="447">
        <v>46</v>
      </c>
      <c r="BR132" s="448">
        <v>156</v>
      </c>
      <c r="BS132" s="449">
        <v>202</v>
      </c>
      <c r="BT132" s="454">
        <v>42</v>
      </c>
      <c r="BU132" s="448">
        <v>150</v>
      </c>
      <c r="BV132" s="450">
        <v>192</v>
      </c>
      <c r="BW132" s="447">
        <v>55</v>
      </c>
      <c r="BX132" s="448">
        <v>140</v>
      </c>
      <c r="BY132" s="453">
        <v>195</v>
      </c>
      <c r="BZ132" s="456">
        <v>51</v>
      </c>
      <c r="CA132" s="448">
        <v>136</v>
      </c>
      <c r="CB132" s="453">
        <v>187</v>
      </c>
      <c r="CC132" s="452">
        <v>40</v>
      </c>
      <c r="CD132" s="448">
        <v>136</v>
      </c>
      <c r="CE132" s="453">
        <v>176</v>
      </c>
      <c r="CF132" s="447">
        <v>43</v>
      </c>
      <c r="CG132" s="448">
        <v>117</v>
      </c>
      <c r="CH132" s="453">
        <v>160</v>
      </c>
      <c r="CI132"/>
      <c r="CJ132"/>
      <c r="CK132"/>
      <c r="CL132" s="32"/>
      <c r="CM132" s="32"/>
      <c r="CQ132" s="32"/>
      <c r="CT132"/>
      <c r="CU132"/>
      <c r="CV132"/>
      <c r="CX132" s="32"/>
      <c r="CY132" s="32"/>
      <c r="CZ132" s="32"/>
    </row>
    <row r="133" spans="2:104" ht="13.5">
      <c r="B133" s="510">
        <v>92</v>
      </c>
      <c r="C133" s="549">
        <v>62</v>
      </c>
      <c r="D133" s="550">
        <v>193</v>
      </c>
      <c r="E133" s="446">
        <f t="shared" si="145"/>
        <v>255</v>
      </c>
      <c r="F133" s="508">
        <v>69</v>
      </c>
      <c r="G133" s="501">
        <v>176</v>
      </c>
      <c r="H133" s="446">
        <f t="shared" si="146"/>
        <v>245</v>
      </c>
      <c r="I133" s="500">
        <v>92</v>
      </c>
      <c r="J133" s="501">
        <v>162</v>
      </c>
      <c r="K133" s="502">
        <f t="shared" si="147"/>
        <v>254</v>
      </c>
      <c r="L133" s="430">
        <v>82</v>
      </c>
      <c r="M133" s="424">
        <v>191</v>
      </c>
      <c r="N133" s="426">
        <v>273</v>
      </c>
      <c r="O133" s="438">
        <v>63</v>
      </c>
      <c r="P133" s="424">
        <v>200</v>
      </c>
      <c r="Q133" s="426">
        <v>263</v>
      </c>
      <c r="R133" s="434">
        <v>71</v>
      </c>
      <c r="S133" s="129">
        <v>181</v>
      </c>
      <c r="T133" s="435">
        <v>252</v>
      </c>
      <c r="U133" s="438">
        <v>66</v>
      </c>
      <c r="V133" s="424">
        <v>186</v>
      </c>
      <c r="W133" s="426">
        <v>252</v>
      </c>
      <c r="X133" s="430">
        <v>69</v>
      </c>
      <c r="Y133" s="424">
        <v>176</v>
      </c>
      <c r="Z133" s="426">
        <v>245</v>
      </c>
      <c r="AA133" s="424">
        <v>82</v>
      </c>
      <c r="AB133" s="424">
        <v>158</v>
      </c>
      <c r="AC133" s="426">
        <v>240</v>
      </c>
      <c r="AD133" s="431">
        <v>84</v>
      </c>
      <c r="AE133" s="427">
        <v>173</v>
      </c>
      <c r="AF133" s="426">
        <v>257</v>
      </c>
      <c r="AG133" s="431">
        <v>71</v>
      </c>
      <c r="AH133" s="427">
        <v>181</v>
      </c>
      <c r="AI133" s="426">
        <v>252</v>
      </c>
      <c r="AJ133" s="434">
        <v>64</v>
      </c>
      <c r="AK133" s="424">
        <v>159</v>
      </c>
      <c r="AL133" s="426">
        <v>223</v>
      </c>
      <c r="AM133" s="129">
        <v>77</v>
      </c>
      <c r="AN133" s="424">
        <v>164</v>
      </c>
      <c r="AO133" s="426">
        <v>241</v>
      </c>
      <c r="AP133" s="129">
        <v>70</v>
      </c>
      <c r="AQ133" s="424">
        <v>183</v>
      </c>
      <c r="AR133" s="426">
        <v>253</v>
      </c>
      <c r="AS133" s="129">
        <v>62</v>
      </c>
      <c r="AT133" s="424">
        <v>158</v>
      </c>
      <c r="AU133" s="426">
        <v>220</v>
      </c>
      <c r="AV133" s="129">
        <v>54</v>
      </c>
      <c r="AW133" s="424">
        <v>138</v>
      </c>
      <c r="AX133" s="426">
        <v>192</v>
      </c>
      <c r="AY133" s="129">
        <v>43</v>
      </c>
      <c r="AZ133" s="424">
        <v>143</v>
      </c>
      <c r="BA133" s="426">
        <v>186</v>
      </c>
      <c r="BB133" s="439">
        <v>57</v>
      </c>
      <c r="BC133" s="427">
        <v>147</v>
      </c>
      <c r="BD133" s="443">
        <v>204</v>
      </c>
      <c r="BE133" s="129">
        <v>54</v>
      </c>
      <c r="BF133" s="424">
        <v>128</v>
      </c>
      <c r="BG133" s="426">
        <v>182</v>
      </c>
      <c r="BH133" s="434">
        <v>51</v>
      </c>
      <c r="BI133" s="424">
        <v>129</v>
      </c>
      <c r="BJ133" s="426">
        <v>180</v>
      </c>
      <c r="BK133" s="434">
        <v>40</v>
      </c>
      <c r="BL133" s="424">
        <v>131</v>
      </c>
      <c r="BM133" s="426">
        <v>171</v>
      </c>
      <c r="BN133" s="438">
        <v>31</v>
      </c>
      <c r="BO133" s="424">
        <v>126</v>
      </c>
      <c r="BP133" s="426">
        <v>157</v>
      </c>
      <c r="BQ133" s="447">
        <v>45</v>
      </c>
      <c r="BR133" s="448">
        <v>119</v>
      </c>
      <c r="BS133" s="449">
        <v>164</v>
      </c>
      <c r="BT133" s="454">
        <v>48</v>
      </c>
      <c r="BU133" s="448">
        <v>121</v>
      </c>
      <c r="BV133" s="450">
        <v>169</v>
      </c>
      <c r="BW133" s="447">
        <v>34</v>
      </c>
      <c r="BX133" s="448">
        <v>124</v>
      </c>
      <c r="BY133" s="453">
        <v>158</v>
      </c>
      <c r="BZ133" s="456">
        <v>32</v>
      </c>
      <c r="CA133" s="448">
        <v>108</v>
      </c>
      <c r="CB133" s="453">
        <v>140</v>
      </c>
      <c r="CC133" s="452">
        <v>36</v>
      </c>
      <c r="CD133" s="448">
        <v>112</v>
      </c>
      <c r="CE133" s="453">
        <v>148</v>
      </c>
      <c r="CF133" s="447">
        <v>24</v>
      </c>
      <c r="CG133" s="448">
        <v>107</v>
      </c>
      <c r="CH133" s="453">
        <v>131</v>
      </c>
      <c r="CI133"/>
      <c r="CJ133"/>
      <c r="CK133"/>
      <c r="CL133" s="32"/>
      <c r="CM133" s="32"/>
      <c r="CQ133" s="32"/>
      <c r="CT133"/>
      <c r="CU133"/>
      <c r="CV133"/>
      <c r="CX133" s="32"/>
      <c r="CY133" s="32"/>
      <c r="CZ133" s="32"/>
    </row>
    <row r="134" spans="2:104" ht="13.5">
      <c r="B134" s="510">
        <v>93</v>
      </c>
      <c r="C134" s="549">
        <v>76</v>
      </c>
      <c r="D134" s="550">
        <v>141</v>
      </c>
      <c r="E134" s="446">
        <f t="shared" si="145"/>
        <v>217</v>
      </c>
      <c r="F134" s="508">
        <v>61</v>
      </c>
      <c r="G134" s="501">
        <v>170</v>
      </c>
      <c r="H134" s="446">
        <f t="shared" si="146"/>
        <v>231</v>
      </c>
      <c r="I134" s="500">
        <v>45</v>
      </c>
      <c r="J134" s="501">
        <v>174</v>
      </c>
      <c r="K134" s="502">
        <f t="shared" si="147"/>
        <v>219</v>
      </c>
      <c r="L134" s="430">
        <v>49</v>
      </c>
      <c r="M134" s="424">
        <v>137</v>
      </c>
      <c r="N134" s="426">
        <v>186</v>
      </c>
      <c r="O134" s="438">
        <v>54</v>
      </c>
      <c r="P134" s="424">
        <v>150</v>
      </c>
      <c r="Q134" s="426">
        <v>204</v>
      </c>
      <c r="R134" s="434">
        <v>46</v>
      </c>
      <c r="S134" s="129">
        <v>155</v>
      </c>
      <c r="T134" s="435">
        <v>201</v>
      </c>
      <c r="U134" s="438">
        <v>58</v>
      </c>
      <c r="V134" s="424">
        <v>148</v>
      </c>
      <c r="W134" s="426">
        <v>206</v>
      </c>
      <c r="X134" s="430">
        <v>59</v>
      </c>
      <c r="Y134" s="424">
        <v>160</v>
      </c>
      <c r="Z134" s="426">
        <v>219</v>
      </c>
      <c r="AA134" s="424">
        <v>59</v>
      </c>
      <c r="AB134" s="424">
        <v>156</v>
      </c>
      <c r="AC134" s="426">
        <v>215</v>
      </c>
      <c r="AD134" s="431">
        <v>47</v>
      </c>
      <c r="AE134" s="427">
        <v>132</v>
      </c>
      <c r="AF134" s="426">
        <v>179</v>
      </c>
      <c r="AG134" s="431">
        <v>62</v>
      </c>
      <c r="AH134" s="427">
        <v>136</v>
      </c>
      <c r="AI134" s="426">
        <v>198</v>
      </c>
      <c r="AJ134" s="434">
        <v>60</v>
      </c>
      <c r="AK134" s="424">
        <v>162</v>
      </c>
      <c r="AL134" s="426">
        <v>222</v>
      </c>
      <c r="AM134" s="129">
        <v>57</v>
      </c>
      <c r="AN134" s="424">
        <v>149</v>
      </c>
      <c r="AO134" s="426">
        <v>206</v>
      </c>
      <c r="AP134" s="129">
        <v>44</v>
      </c>
      <c r="AQ134" s="424">
        <v>124</v>
      </c>
      <c r="AR134" s="426">
        <v>168</v>
      </c>
      <c r="AS134" s="129">
        <v>33</v>
      </c>
      <c r="AT134" s="424">
        <v>125</v>
      </c>
      <c r="AU134" s="426">
        <v>158</v>
      </c>
      <c r="AV134" s="129">
        <v>44</v>
      </c>
      <c r="AW134" s="424">
        <v>127</v>
      </c>
      <c r="AX134" s="426">
        <v>171</v>
      </c>
      <c r="AY134" s="129">
        <v>46</v>
      </c>
      <c r="AZ134" s="424">
        <v>122</v>
      </c>
      <c r="BA134" s="426">
        <v>168</v>
      </c>
      <c r="BB134" s="439">
        <v>40</v>
      </c>
      <c r="BC134" s="427">
        <v>112</v>
      </c>
      <c r="BD134" s="443">
        <v>152</v>
      </c>
      <c r="BE134" s="129">
        <v>34</v>
      </c>
      <c r="BF134" s="424">
        <v>111</v>
      </c>
      <c r="BG134" s="426">
        <v>145</v>
      </c>
      <c r="BH134" s="434">
        <v>23</v>
      </c>
      <c r="BI134" s="424">
        <v>108</v>
      </c>
      <c r="BJ134" s="426">
        <v>131</v>
      </c>
      <c r="BK134" s="434">
        <v>33</v>
      </c>
      <c r="BL134" s="424">
        <v>98</v>
      </c>
      <c r="BM134" s="426">
        <v>131</v>
      </c>
      <c r="BN134" s="438">
        <v>40</v>
      </c>
      <c r="BO134" s="424">
        <v>103</v>
      </c>
      <c r="BP134" s="426">
        <v>143</v>
      </c>
      <c r="BQ134" s="447">
        <v>27</v>
      </c>
      <c r="BR134" s="448">
        <v>102</v>
      </c>
      <c r="BS134" s="449">
        <v>129</v>
      </c>
      <c r="BT134" s="454">
        <v>22</v>
      </c>
      <c r="BU134" s="448">
        <v>93</v>
      </c>
      <c r="BV134" s="450">
        <v>115</v>
      </c>
      <c r="BW134" s="447">
        <v>26</v>
      </c>
      <c r="BX134" s="448">
        <v>95</v>
      </c>
      <c r="BY134" s="453">
        <v>121</v>
      </c>
      <c r="BZ134" s="456">
        <v>19</v>
      </c>
      <c r="CA134" s="448">
        <v>93</v>
      </c>
      <c r="CB134" s="453">
        <v>112</v>
      </c>
      <c r="CC134" s="452">
        <v>15</v>
      </c>
      <c r="CD134" s="448">
        <v>91</v>
      </c>
      <c r="CE134" s="453">
        <v>106</v>
      </c>
      <c r="CF134" s="447">
        <v>20</v>
      </c>
      <c r="CG134" s="448">
        <v>85</v>
      </c>
      <c r="CH134" s="453">
        <v>105</v>
      </c>
      <c r="CI134"/>
      <c r="CJ134"/>
      <c r="CK134"/>
      <c r="CL134" s="32"/>
      <c r="CM134" s="32"/>
      <c r="CQ134" s="32"/>
      <c r="CT134"/>
      <c r="CU134"/>
      <c r="CV134"/>
      <c r="CX134" s="32"/>
      <c r="CY134" s="32"/>
      <c r="CZ134" s="32"/>
    </row>
    <row r="135" spans="2:104" ht="13.5">
      <c r="B135" s="510">
        <v>94</v>
      </c>
      <c r="C135" s="549">
        <v>37</v>
      </c>
      <c r="D135" s="550">
        <v>157</v>
      </c>
      <c r="E135" s="446">
        <f t="shared" si="145"/>
        <v>194</v>
      </c>
      <c r="F135" s="508">
        <v>42</v>
      </c>
      <c r="G135" s="501">
        <v>111</v>
      </c>
      <c r="H135" s="446">
        <f t="shared" si="146"/>
        <v>153</v>
      </c>
      <c r="I135" s="500">
        <v>43</v>
      </c>
      <c r="J135" s="501">
        <v>130</v>
      </c>
      <c r="K135" s="502">
        <f t="shared" si="147"/>
        <v>173</v>
      </c>
      <c r="L135" s="430">
        <v>44</v>
      </c>
      <c r="M135" s="424">
        <v>144</v>
      </c>
      <c r="N135" s="426">
        <v>188</v>
      </c>
      <c r="O135" s="438">
        <v>46</v>
      </c>
      <c r="P135" s="424">
        <v>135</v>
      </c>
      <c r="Q135" s="426">
        <v>181</v>
      </c>
      <c r="R135" s="434">
        <v>54</v>
      </c>
      <c r="S135" s="129">
        <v>124</v>
      </c>
      <c r="T135" s="435">
        <v>178</v>
      </c>
      <c r="U135" s="438">
        <v>43</v>
      </c>
      <c r="V135" s="424">
        <v>126</v>
      </c>
      <c r="W135" s="426">
        <v>169</v>
      </c>
      <c r="X135" s="430">
        <v>36</v>
      </c>
      <c r="Y135" s="424">
        <v>95</v>
      </c>
      <c r="Z135" s="426">
        <v>131</v>
      </c>
      <c r="AA135" s="424">
        <v>52</v>
      </c>
      <c r="AB135" s="424">
        <v>115</v>
      </c>
      <c r="AC135" s="426">
        <v>167</v>
      </c>
      <c r="AD135" s="431">
        <v>50</v>
      </c>
      <c r="AE135" s="427">
        <v>140</v>
      </c>
      <c r="AF135" s="426">
        <v>190</v>
      </c>
      <c r="AG135" s="431">
        <v>46</v>
      </c>
      <c r="AH135" s="427">
        <v>128</v>
      </c>
      <c r="AI135" s="426">
        <v>174</v>
      </c>
      <c r="AJ135" s="434">
        <v>35</v>
      </c>
      <c r="AK135" s="424">
        <v>107</v>
      </c>
      <c r="AL135" s="426">
        <v>142</v>
      </c>
      <c r="AM135" s="129">
        <v>28</v>
      </c>
      <c r="AN135" s="424">
        <v>105</v>
      </c>
      <c r="AO135" s="426">
        <v>133</v>
      </c>
      <c r="AP135" s="129">
        <v>35</v>
      </c>
      <c r="AQ135" s="424">
        <v>111</v>
      </c>
      <c r="AR135" s="426">
        <v>146</v>
      </c>
      <c r="AS135" s="129">
        <v>34</v>
      </c>
      <c r="AT135" s="424">
        <v>111</v>
      </c>
      <c r="AU135" s="426">
        <v>145</v>
      </c>
      <c r="AV135" s="129">
        <v>34</v>
      </c>
      <c r="AW135" s="424">
        <v>92</v>
      </c>
      <c r="AX135" s="426">
        <v>126</v>
      </c>
      <c r="AY135" s="129">
        <v>33</v>
      </c>
      <c r="AZ135" s="424">
        <v>87</v>
      </c>
      <c r="BA135" s="426">
        <v>120</v>
      </c>
      <c r="BB135" s="439">
        <v>30</v>
      </c>
      <c r="BC135" s="427">
        <v>94</v>
      </c>
      <c r="BD135" s="443">
        <v>124</v>
      </c>
      <c r="BE135" s="129">
        <v>24</v>
      </c>
      <c r="BF135" s="424">
        <v>83</v>
      </c>
      <c r="BG135" s="426">
        <v>107</v>
      </c>
      <c r="BH135" s="434">
        <v>34</v>
      </c>
      <c r="BI135" s="424">
        <v>95</v>
      </c>
      <c r="BJ135" s="426">
        <v>129</v>
      </c>
      <c r="BK135" s="434">
        <v>25</v>
      </c>
      <c r="BL135" s="424">
        <v>93</v>
      </c>
      <c r="BM135" s="426">
        <v>118</v>
      </c>
      <c r="BN135" s="438">
        <v>19</v>
      </c>
      <c r="BO135" s="424">
        <v>79</v>
      </c>
      <c r="BP135" s="426">
        <v>98</v>
      </c>
      <c r="BQ135" s="447">
        <v>21</v>
      </c>
      <c r="BR135" s="448">
        <v>88</v>
      </c>
      <c r="BS135" s="449">
        <v>109</v>
      </c>
      <c r="BT135" s="454">
        <v>16</v>
      </c>
      <c r="BU135" s="448">
        <v>85</v>
      </c>
      <c r="BV135" s="450">
        <v>101</v>
      </c>
      <c r="BW135" s="447">
        <v>11</v>
      </c>
      <c r="BX135" s="448">
        <v>83</v>
      </c>
      <c r="BY135" s="453">
        <v>94</v>
      </c>
      <c r="BZ135" s="456">
        <v>14</v>
      </c>
      <c r="CA135" s="448">
        <v>74</v>
      </c>
      <c r="CB135" s="453">
        <v>88</v>
      </c>
      <c r="CC135" s="452">
        <v>14</v>
      </c>
      <c r="CD135" s="448">
        <v>67</v>
      </c>
      <c r="CE135" s="453">
        <v>81</v>
      </c>
      <c r="CF135" s="447">
        <v>13</v>
      </c>
      <c r="CG135" s="448">
        <v>66</v>
      </c>
      <c r="CH135" s="453">
        <v>79</v>
      </c>
      <c r="CI135"/>
      <c r="CJ135"/>
      <c r="CK135"/>
      <c r="CL135" s="32"/>
      <c r="CM135" s="32"/>
      <c r="CQ135" s="32"/>
      <c r="CT135"/>
      <c r="CU135"/>
      <c r="CV135"/>
      <c r="CX135" s="32"/>
      <c r="CY135" s="32"/>
      <c r="CZ135" s="32"/>
    </row>
    <row r="136" spans="2:104" ht="13.5">
      <c r="B136" s="510">
        <v>95</v>
      </c>
      <c r="C136" s="549">
        <v>33</v>
      </c>
      <c r="D136" s="550">
        <v>106</v>
      </c>
      <c r="E136" s="446">
        <f t="shared" si="145"/>
        <v>139</v>
      </c>
      <c r="F136" s="508">
        <v>34</v>
      </c>
      <c r="G136" s="501">
        <v>126</v>
      </c>
      <c r="H136" s="446">
        <f t="shared" si="146"/>
        <v>160</v>
      </c>
      <c r="I136" s="500">
        <v>33</v>
      </c>
      <c r="J136" s="501">
        <v>114</v>
      </c>
      <c r="K136" s="502">
        <f t="shared" si="147"/>
        <v>147</v>
      </c>
      <c r="L136" s="430">
        <v>33</v>
      </c>
      <c r="M136" s="424">
        <v>116</v>
      </c>
      <c r="N136" s="426">
        <v>149</v>
      </c>
      <c r="O136" s="438">
        <v>37</v>
      </c>
      <c r="P136" s="424">
        <v>112</v>
      </c>
      <c r="Q136" s="426">
        <v>149</v>
      </c>
      <c r="R136" s="434">
        <v>26</v>
      </c>
      <c r="S136" s="129">
        <v>80</v>
      </c>
      <c r="T136" s="435">
        <v>106</v>
      </c>
      <c r="U136" s="438">
        <v>33</v>
      </c>
      <c r="V136" s="424">
        <v>81</v>
      </c>
      <c r="W136" s="426">
        <v>114</v>
      </c>
      <c r="X136" s="430">
        <v>34</v>
      </c>
      <c r="Y136" s="424">
        <v>99</v>
      </c>
      <c r="Z136" s="426">
        <v>133</v>
      </c>
      <c r="AA136" s="424">
        <v>32</v>
      </c>
      <c r="AB136" s="424">
        <v>108</v>
      </c>
      <c r="AC136" s="426">
        <v>140</v>
      </c>
      <c r="AD136" s="431">
        <v>28</v>
      </c>
      <c r="AE136" s="427">
        <v>88</v>
      </c>
      <c r="AF136" s="426">
        <v>116</v>
      </c>
      <c r="AG136" s="431">
        <v>20</v>
      </c>
      <c r="AH136" s="427">
        <v>88</v>
      </c>
      <c r="AI136" s="426">
        <v>108</v>
      </c>
      <c r="AJ136" s="434">
        <v>28</v>
      </c>
      <c r="AK136" s="424">
        <v>93</v>
      </c>
      <c r="AL136" s="426">
        <v>121</v>
      </c>
      <c r="AM136" s="129">
        <v>23</v>
      </c>
      <c r="AN136" s="424">
        <v>94</v>
      </c>
      <c r="AO136" s="426">
        <v>117</v>
      </c>
      <c r="AP136" s="129">
        <v>27</v>
      </c>
      <c r="AQ136" s="424">
        <v>79</v>
      </c>
      <c r="AR136" s="426">
        <v>106</v>
      </c>
      <c r="AS136" s="129">
        <v>26</v>
      </c>
      <c r="AT136" s="424">
        <v>76</v>
      </c>
      <c r="AU136" s="426">
        <v>102</v>
      </c>
      <c r="AV136" s="129">
        <v>24</v>
      </c>
      <c r="AW136" s="424">
        <v>78</v>
      </c>
      <c r="AX136" s="426">
        <v>102</v>
      </c>
      <c r="AY136" s="129">
        <v>26</v>
      </c>
      <c r="AZ136" s="424">
        <v>73</v>
      </c>
      <c r="BA136" s="426">
        <v>99</v>
      </c>
      <c r="BB136" s="439">
        <v>24</v>
      </c>
      <c r="BC136" s="427">
        <v>88</v>
      </c>
      <c r="BD136" s="443">
        <v>112</v>
      </c>
      <c r="BE136" s="129">
        <v>20</v>
      </c>
      <c r="BF136" s="424">
        <v>83</v>
      </c>
      <c r="BG136" s="426">
        <v>103</v>
      </c>
      <c r="BH136" s="434">
        <v>16</v>
      </c>
      <c r="BI136" s="424">
        <v>70</v>
      </c>
      <c r="BJ136" s="426">
        <v>86</v>
      </c>
      <c r="BK136" s="434">
        <v>19</v>
      </c>
      <c r="BL136" s="424">
        <v>77</v>
      </c>
      <c r="BM136" s="426">
        <v>96</v>
      </c>
      <c r="BN136" s="438">
        <v>12</v>
      </c>
      <c r="BO136" s="424">
        <v>77</v>
      </c>
      <c r="BP136" s="426">
        <v>89</v>
      </c>
      <c r="BQ136" s="447">
        <v>7</v>
      </c>
      <c r="BR136" s="448">
        <v>74</v>
      </c>
      <c r="BS136" s="449">
        <v>81</v>
      </c>
      <c r="BT136" s="454">
        <v>10</v>
      </c>
      <c r="BU136" s="448">
        <v>66</v>
      </c>
      <c r="BV136" s="450">
        <v>76</v>
      </c>
      <c r="BW136" s="447">
        <v>11</v>
      </c>
      <c r="BX136" s="448">
        <v>56</v>
      </c>
      <c r="BY136" s="453">
        <v>67</v>
      </c>
      <c r="BZ136" s="456">
        <v>11</v>
      </c>
      <c r="CA136" s="448">
        <v>51</v>
      </c>
      <c r="CB136" s="453">
        <v>62</v>
      </c>
      <c r="CC136" s="452">
        <v>21</v>
      </c>
      <c r="CD136" s="448">
        <v>50</v>
      </c>
      <c r="CE136" s="453">
        <v>71</v>
      </c>
      <c r="CF136" s="447">
        <v>18</v>
      </c>
      <c r="CG136" s="448">
        <v>45</v>
      </c>
      <c r="CH136" s="453">
        <v>63</v>
      </c>
      <c r="CI136"/>
      <c r="CJ136"/>
      <c r="CK136"/>
      <c r="CL136" s="32"/>
      <c r="CM136" s="32"/>
      <c r="CQ136" s="32"/>
      <c r="CT136"/>
      <c r="CU136"/>
      <c r="CV136"/>
      <c r="CX136" s="32"/>
      <c r="CY136" s="32"/>
      <c r="CZ136" s="32"/>
    </row>
    <row r="137" spans="2:104" ht="13.5">
      <c r="B137" s="510">
        <v>96</v>
      </c>
      <c r="C137" s="549">
        <v>27</v>
      </c>
      <c r="D137" s="550">
        <v>91</v>
      </c>
      <c r="E137" s="446">
        <f t="shared" si="145"/>
        <v>118</v>
      </c>
      <c r="F137" s="508">
        <v>24</v>
      </c>
      <c r="G137" s="501">
        <v>88</v>
      </c>
      <c r="H137" s="446">
        <f t="shared" si="146"/>
        <v>112</v>
      </c>
      <c r="I137" s="500">
        <v>28</v>
      </c>
      <c r="J137" s="501">
        <v>80</v>
      </c>
      <c r="K137" s="502">
        <f t="shared" si="147"/>
        <v>108</v>
      </c>
      <c r="L137" s="430">
        <v>23</v>
      </c>
      <c r="M137" s="424">
        <v>64</v>
      </c>
      <c r="N137" s="426">
        <v>87</v>
      </c>
      <c r="O137" s="438">
        <v>23</v>
      </c>
      <c r="P137" s="424">
        <v>73</v>
      </c>
      <c r="Q137" s="426">
        <v>96</v>
      </c>
      <c r="R137" s="434">
        <v>32</v>
      </c>
      <c r="S137" s="129">
        <v>86</v>
      </c>
      <c r="T137" s="435">
        <v>118</v>
      </c>
      <c r="U137" s="438">
        <v>27</v>
      </c>
      <c r="V137" s="424">
        <v>81</v>
      </c>
      <c r="W137" s="426">
        <v>108</v>
      </c>
      <c r="X137" s="430">
        <v>18</v>
      </c>
      <c r="Y137" s="424">
        <v>62</v>
      </c>
      <c r="Z137" s="426">
        <v>80</v>
      </c>
      <c r="AA137" s="424">
        <v>10</v>
      </c>
      <c r="AB137" s="424">
        <v>78</v>
      </c>
      <c r="AC137" s="426">
        <v>88</v>
      </c>
      <c r="AD137" s="431">
        <v>22</v>
      </c>
      <c r="AE137" s="427">
        <v>77</v>
      </c>
      <c r="AF137" s="426">
        <v>99</v>
      </c>
      <c r="AG137" s="431">
        <v>17</v>
      </c>
      <c r="AH137" s="427">
        <v>81</v>
      </c>
      <c r="AI137" s="426">
        <v>98</v>
      </c>
      <c r="AJ137" s="434">
        <v>22</v>
      </c>
      <c r="AK137" s="424">
        <v>71</v>
      </c>
      <c r="AL137" s="426">
        <v>93</v>
      </c>
      <c r="AM137" s="129">
        <v>22</v>
      </c>
      <c r="AN137" s="424">
        <v>67</v>
      </c>
      <c r="AO137" s="426">
        <v>89</v>
      </c>
      <c r="AP137" s="129">
        <v>17</v>
      </c>
      <c r="AQ137" s="424">
        <v>69</v>
      </c>
      <c r="AR137" s="426">
        <v>86</v>
      </c>
      <c r="AS137" s="129">
        <v>22</v>
      </c>
      <c r="AT137" s="424">
        <v>60</v>
      </c>
      <c r="AU137" s="426">
        <v>82</v>
      </c>
      <c r="AV137" s="129">
        <v>19</v>
      </c>
      <c r="AW137" s="424">
        <v>72</v>
      </c>
      <c r="AX137" s="426">
        <v>91</v>
      </c>
      <c r="AY137" s="129">
        <v>9</v>
      </c>
      <c r="AZ137" s="424">
        <v>75</v>
      </c>
      <c r="BA137" s="426">
        <v>84</v>
      </c>
      <c r="BB137" s="439">
        <v>10</v>
      </c>
      <c r="BC137" s="427">
        <v>54</v>
      </c>
      <c r="BD137" s="443">
        <v>64</v>
      </c>
      <c r="BE137" s="129">
        <v>17</v>
      </c>
      <c r="BF137" s="424">
        <v>65</v>
      </c>
      <c r="BG137" s="426">
        <v>82</v>
      </c>
      <c r="BH137" s="434">
        <v>9</v>
      </c>
      <c r="BI137" s="424">
        <v>66</v>
      </c>
      <c r="BJ137" s="426">
        <v>75</v>
      </c>
      <c r="BK137" s="434">
        <v>4</v>
      </c>
      <c r="BL137" s="424">
        <v>66</v>
      </c>
      <c r="BM137" s="426">
        <v>70</v>
      </c>
      <c r="BN137" s="438">
        <v>5</v>
      </c>
      <c r="BO137" s="424">
        <v>58</v>
      </c>
      <c r="BP137" s="426">
        <v>63</v>
      </c>
      <c r="BQ137" s="447">
        <v>7</v>
      </c>
      <c r="BR137" s="448">
        <v>46</v>
      </c>
      <c r="BS137" s="449">
        <v>53</v>
      </c>
      <c r="BT137" s="454">
        <v>9</v>
      </c>
      <c r="BU137" s="448">
        <v>45</v>
      </c>
      <c r="BV137" s="450">
        <v>54</v>
      </c>
      <c r="BW137" s="447">
        <v>19</v>
      </c>
      <c r="BX137" s="448">
        <v>45</v>
      </c>
      <c r="BY137" s="453">
        <v>64</v>
      </c>
      <c r="BZ137" s="456">
        <v>16</v>
      </c>
      <c r="CA137" s="448">
        <v>38</v>
      </c>
      <c r="CB137" s="453">
        <v>54</v>
      </c>
      <c r="CC137" s="452">
        <v>12</v>
      </c>
      <c r="CD137" s="448">
        <v>38</v>
      </c>
      <c r="CE137" s="453">
        <v>50</v>
      </c>
      <c r="CF137" s="447">
        <v>9</v>
      </c>
      <c r="CG137" s="448">
        <v>43</v>
      </c>
      <c r="CH137" s="453">
        <v>52</v>
      </c>
      <c r="CI137"/>
      <c r="CJ137"/>
      <c r="CK137"/>
      <c r="CL137" s="32"/>
      <c r="CM137" s="32"/>
      <c r="CQ137" s="32"/>
      <c r="CT137"/>
      <c r="CU137"/>
      <c r="CV137"/>
      <c r="CX137" s="32"/>
      <c r="CY137" s="32"/>
      <c r="CZ137" s="32"/>
    </row>
    <row r="138" spans="2:104" ht="13.5">
      <c r="B138" s="510">
        <v>97</v>
      </c>
      <c r="C138" s="549">
        <v>23</v>
      </c>
      <c r="D138" s="550">
        <v>67</v>
      </c>
      <c r="E138" s="446">
        <f t="shared" si="145"/>
        <v>90</v>
      </c>
      <c r="F138" s="508">
        <v>16</v>
      </c>
      <c r="G138" s="501">
        <v>53</v>
      </c>
      <c r="H138" s="446">
        <f t="shared" si="146"/>
        <v>69</v>
      </c>
      <c r="I138" s="500">
        <v>13</v>
      </c>
      <c r="J138" s="501">
        <v>65</v>
      </c>
      <c r="K138" s="502">
        <f t="shared" si="147"/>
        <v>78</v>
      </c>
      <c r="L138" s="430">
        <v>16</v>
      </c>
      <c r="M138" s="424">
        <v>75</v>
      </c>
      <c r="N138" s="426">
        <v>91</v>
      </c>
      <c r="O138" s="438">
        <v>16</v>
      </c>
      <c r="P138" s="424">
        <v>57</v>
      </c>
      <c r="Q138" s="426">
        <v>73</v>
      </c>
      <c r="R138" s="434">
        <v>14</v>
      </c>
      <c r="S138" s="129">
        <v>60</v>
      </c>
      <c r="T138" s="435">
        <v>74</v>
      </c>
      <c r="U138" s="438">
        <v>6</v>
      </c>
      <c r="V138" s="424">
        <v>58</v>
      </c>
      <c r="W138" s="426">
        <v>64</v>
      </c>
      <c r="X138" s="430">
        <v>11</v>
      </c>
      <c r="Y138" s="424">
        <v>62</v>
      </c>
      <c r="Z138" s="426">
        <v>73</v>
      </c>
      <c r="AA138" s="424">
        <v>11</v>
      </c>
      <c r="AB138" s="424">
        <v>67</v>
      </c>
      <c r="AC138" s="426">
        <v>78</v>
      </c>
      <c r="AD138" s="431">
        <v>16</v>
      </c>
      <c r="AE138" s="427">
        <v>54</v>
      </c>
      <c r="AF138" s="426">
        <v>70</v>
      </c>
      <c r="AG138" s="431">
        <v>16</v>
      </c>
      <c r="AH138" s="427">
        <v>56</v>
      </c>
      <c r="AI138" s="426">
        <v>72</v>
      </c>
      <c r="AJ138" s="434">
        <v>13</v>
      </c>
      <c r="AK138" s="424">
        <v>58</v>
      </c>
      <c r="AL138" s="426">
        <v>71</v>
      </c>
      <c r="AM138" s="129">
        <v>19</v>
      </c>
      <c r="AN138" s="424">
        <v>51</v>
      </c>
      <c r="AO138" s="426">
        <v>70</v>
      </c>
      <c r="AP138" s="129">
        <v>16</v>
      </c>
      <c r="AQ138" s="424">
        <v>61</v>
      </c>
      <c r="AR138" s="426">
        <v>77</v>
      </c>
      <c r="AS138" s="129">
        <v>6</v>
      </c>
      <c r="AT138" s="424">
        <v>59</v>
      </c>
      <c r="AU138" s="426">
        <v>65</v>
      </c>
      <c r="AV138" s="129">
        <v>2</v>
      </c>
      <c r="AW138" s="424">
        <v>43</v>
      </c>
      <c r="AX138" s="426">
        <v>45</v>
      </c>
      <c r="AY138" s="129">
        <v>7</v>
      </c>
      <c r="AZ138" s="424">
        <v>49</v>
      </c>
      <c r="BA138" s="426">
        <v>56</v>
      </c>
      <c r="BB138" s="439">
        <v>3</v>
      </c>
      <c r="BC138" s="427">
        <v>45</v>
      </c>
      <c r="BD138" s="443">
        <v>48</v>
      </c>
      <c r="BE138" s="129">
        <v>4</v>
      </c>
      <c r="BF138" s="424">
        <v>57</v>
      </c>
      <c r="BG138" s="426">
        <v>61</v>
      </c>
      <c r="BH138" s="434">
        <v>4</v>
      </c>
      <c r="BI138" s="424">
        <v>51</v>
      </c>
      <c r="BJ138" s="426">
        <v>55</v>
      </c>
      <c r="BK138" s="434">
        <v>4</v>
      </c>
      <c r="BL138" s="424">
        <v>35</v>
      </c>
      <c r="BM138" s="426">
        <v>39</v>
      </c>
      <c r="BN138" s="438">
        <v>7</v>
      </c>
      <c r="BO138" s="424">
        <v>32</v>
      </c>
      <c r="BP138" s="426">
        <v>39</v>
      </c>
      <c r="BQ138" s="447">
        <v>15</v>
      </c>
      <c r="BR138" s="448">
        <v>40</v>
      </c>
      <c r="BS138" s="449">
        <v>55</v>
      </c>
      <c r="BT138" s="454">
        <v>15</v>
      </c>
      <c r="BU138" s="448">
        <v>30</v>
      </c>
      <c r="BV138" s="450">
        <v>45</v>
      </c>
      <c r="BW138" s="447">
        <v>9</v>
      </c>
      <c r="BX138" s="448">
        <v>30</v>
      </c>
      <c r="BY138" s="453">
        <v>39</v>
      </c>
      <c r="BZ138" s="456">
        <v>9</v>
      </c>
      <c r="CA138" s="448">
        <v>37</v>
      </c>
      <c r="CB138" s="453">
        <v>46</v>
      </c>
      <c r="CC138" s="452">
        <v>7</v>
      </c>
      <c r="CD138" s="448">
        <v>35</v>
      </c>
      <c r="CE138" s="453">
        <v>42</v>
      </c>
      <c r="CF138" s="447">
        <v>8</v>
      </c>
      <c r="CG138" s="448">
        <v>42</v>
      </c>
      <c r="CH138" s="453">
        <v>50</v>
      </c>
      <c r="CI138"/>
      <c r="CJ138"/>
      <c r="CK138"/>
      <c r="CL138" s="32"/>
      <c r="CM138" s="32"/>
      <c r="CQ138" s="32"/>
      <c r="CT138"/>
      <c r="CU138"/>
      <c r="CV138"/>
      <c r="CX138" s="32"/>
      <c r="CY138" s="32"/>
      <c r="CZ138" s="32"/>
    </row>
    <row r="139" spans="2:104" ht="13.5">
      <c r="B139" s="510">
        <v>98</v>
      </c>
      <c r="C139" s="549">
        <v>10</v>
      </c>
      <c r="D139" s="550">
        <v>56</v>
      </c>
      <c r="E139" s="446">
        <f t="shared" si="145"/>
        <v>66</v>
      </c>
      <c r="F139" s="508">
        <v>10</v>
      </c>
      <c r="G139" s="501">
        <v>61</v>
      </c>
      <c r="H139" s="446">
        <f t="shared" si="146"/>
        <v>71</v>
      </c>
      <c r="I139" s="500">
        <v>8</v>
      </c>
      <c r="J139" s="501">
        <v>45</v>
      </c>
      <c r="K139" s="502">
        <f t="shared" si="147"/>
        <v>53</v>
      </c>
      <c r="L139" s="430">
        <v>8</v>
      </c>
      <c r="M139" s="424">
        <v>38</v>
      </c>
      <c r="N139" s="426">
        <v>46</v>
      </c>
      <c r="O139" s="438">
        <v>6</v>
      </c>
      <c r="P139" s="424">
        <v>47</v>
      </c>
      <c r="Q139" s="426">
        <v>53</v>
      </c>
      <c r="R139" s="434">
        <v>9</v>
      </c>
      <c r="S139" s="129">
        <v>44</v>
      </c>
      <c r="T139" s="435">
        <v>53</v>
      </c>
      <c r="U139" s="438">
        <v>7</v>
      </c>
      <c r="V139" s="424">
        <v>47</v>
      </c>
      <c r="W139" s="426">
        <v>54</v>
      </c>
      <c r="X139" s="430">
        <v>10</v>
      </c>
      <c r="Y139" s="424">
        <v>40</v>
      </c>
      <c r="Z139" s="426">
        <v>50</v>
      </c>
      <c r="AA139" s="424">
        <v>10</v>
      </c>
      <c r="AB139" s="424">
        <v>46</v>
      </c>
      <c r="AC139" s="426">
        <v>56</v>
      </c>
      <c r="AD139" s="431">
        <v>9</v>
      </c>
      <c r="AE139" s="427">
        <v>49</v>
      </c>
      <c r="AF139" s="426">
        <v>58</v>
      </c>
      <c r="AG139" s="431">
        <v>15</v>
      </c>
      <c r="AH139" s="427">
        <v>45</v>
      </c>
      <c r="AI139" s="426">
        <v>60</v>
      </c>
      <c r="AJ139" s="434">
        <v>13</v>
      </c>
      <c r="AK139" s="424">
        <v>50</v>
      </c>
      <c r="AL139" s="426">
        <v>63</v>
      </c>
      <c r="AM139" s="129">
        <v>5</v>
      </c>
      <c r="AN139" s="424">
        <v>46</v>
      </c>
      <c r="AO139" s="426">
        <v>51</v>
      </c>
      <c r="AP139" s="129">
        <v>2</v>
      </c>
      <c r="AQ139" s="424">
        <v>35</v>
      </c>
      <c r="AR139" s="426">
        <v>37</v>
      </c>
      <c r="AS139" s="129">
        <v>4</v>
      </c>
      <c r="AT139" s="424">
        <v>39</v>
      </c>
      <c r="AU139" s="426">
        <v>43</v>
      </c>
      <c r="AV139" s="129">
        <v>3</v>
      </c>
      <c r="AW139" s="424">
        <v>36</v>
      </c>
      <c r="AX139" s="426">
        <v>39</v>
      </c>
      <c r="AY139" s="129">
        <v>2</v>
      </c>
      <c r="AZ139" s="424">
        <v>32</v>
      </c>
      <c r="BA139" s="426">
        <v>34</v>
      </c>
      <c r="BB139" s="439">
        <v>6</v>
      </c>
      <c r="BC139" s="427">
        <v>30</v>
      </c>
      <c r="BD139" s="443">
        <v>36</v>
      </c>
      <c r="BE139" s="129">
        <v>3</v>
      </c>
      <c r="BF139" s="424">
        <v>25</v>
      </c>
      <c r="BG139" s="426">
        <v>28</v>
      </c>
      <c r="BH139" s="434">
        <v>5</v>
      </c>
      <c r="BI139" s="424">
        <v>25</v>
      </c>
      <c r="BJ139" s="426">
        <v>30</v>
      </c>
      <c r="BK139" s="434">
        <v>11</v>
      </c>
      <c r="BL139" s="424">
        <v>32</v>
      </c>
      <c r="BM139" s="426">
        <v>43</v>
      </c>
      <c r="BN139" s="438">
        <v>11</v>
      </c>
      <c r="BO139" s="424">
        <v>24</v>
      </c>
      <c r="BP139" s="426">
        <v>35</v>
      </c>
      <c r="BQ139" s="447">
        <v>8</v>
      </c>
      <c r="BR139" s="448">
        <v>25</v>
      </c>
      <c r="BS139" s="449">
        <v>33</v>
      </c>
      <c r="BT139" s="454">
        <v>6</v>
      </c>
      <c r="BU139" s="448">
        <v>33</v>
      </c>
      <c r="BV139" s="450">
        <v>39</v>
      </c>
      <c r="BW139" s="447">
        <v>6</v>
      </c>
      <c r="BX139" s="448">
        <v>32</v>
      </c>
      <c r="BY139" s="453">
        <v>38</v>
      </c>
      <c r="BZ139" s="456">
        <v>7</v>
      </c>
      <c r="CA139" s="448">
        <v>29</v>
      </c>
      <c r="CB139" s="453">
        <v>36</v>
      </c>
      <c r="CC139" s="452">
        <v>5</v>
      </c>
      <c r="CD139" s="448">
        <v>34</v>
      </c>
      <c r="CE139" s="453">
        <v>39</v>
      </c>
      <c r="CF139" s="447">
        <v>5</v>
      </c>
      <c r="CG139" s="448">
        <v>24</v>
      </c>
      <c r="CH139" s="453">
        <v>29</v>
      </c>
      <c r="CI139"/>
      <c r="CJ139"/>
      <c r="CK139"/>
      <c r="CL139" s="32"/>
      <c r="CM139" s="32"/>
      <c r="CQ139" s="32"/>
      <c r="CT139"/>
      <c r="CU139"/>
      <c r="CV139"/>
      <c r="CX139" s="32"/>
      <c r="CY139" s="32"/>
      <c r="CZ139" s="32"/>
    </row>
    <row r="140" spans="2:104" ht="13.5">
      <c r="B140" s="510">
        <v>99</v>
      </c>
      <c r="C140" s="549">
        <v>2</v>
      </c>
      <c r="D140" s="550">
        <v>34</v>
      </c>
      <c r="E140" s="446">
        <f t="shared" si="145"/>
        <v>36</v>
      </c>
      <c r="F140" s="508">
        <v>3</v>
      </c>
      <c r="G140" s="501">
        <v>30</v>
      </c>
      <c r="H140" s="446">
        <f t="shared" si="146"/>
        <v>33</v>
      </c>
      <c r="I140" s="500">
        <v>3</v>
      </c>
      <c r="J140" s="501">
        <v>35</v>
      </c>
      <c r="K140" s="502">
        <f t="shared" si="147"/>
        <v>38</v>
      </c>
      <c r="L140" s="430">
        <v>6</v>
      </c>
      <c r="M140" s="424">
        <v>42</v>
      </c>
      <c r="N140" s="426">
        <v>48</v>
      </c>
      <c r="O140" s="438">
        <v>9</v>
      </c>
      <c r="P140" s="424">
        <v>38</v>
      </c>
      <c r="Q140" s="426">
        <v>47</v>
      </c>
      <c r="R140" s="434">
        <v>10</v>
      </c>
      <c r="S140" s="129">
        <v>22</v>
      </c>
      <c r="T140" s="435">
        <v>32</v>
      </c>
      <c r="U140" s="438">
        <v>9</v>
      </c>
      <c r="V140" s="424">
        <v>26</v>
      </c>
      <c r="W140" s="426">
        <v>35</v>
      </c>
      <c r="X140" s="430">
        <v>5</v>
      </c>
      <c r="Y140" s="424">
        <v>26</v>
      </c>
      <c r="Z140" s="426">
        <v>31</v>
      </c>
      <c r="AA140" s="424">
        <v>10</v>
      </c>
      <c r="AB140" s="424">
        <v>36</v>
      </c>
      <c r="AC140" s="426">
        <v>46</v>
      </c>
      <c r="AD140" s="431">
        <v>9</v>
      </c>
      <c r="AE140" s="427">
        <v>35</v>
      </c>
      <c r="AF140" s="426">
        <v>44</v>
      </c>
      <c r="AG140" s="431">
        <v>3</v>
      </c>
      <c r="AH140" s="427">
        <v>32</v>
      </c>
      <c r="AI140" s="426">
        <v>35</v>
      </c>
      <c r="AJ140" s="434">
        <v>2</v>
      </c>
      <c r="AK140" s="424">
        <v>25</v>
      </c>
      <c r="AL140" s="426">
        <v>27</v>
      </c>
      <c r="AM140" s="129">
        <v>4</v>
      </c>
      <c r="AN140" s="424">
        <v>29</v>
      </c>
      <c r="AO140" s="426">
        <v>33</v>
      </c>
      <c r="AP140" s="129">
        <v>3</v>
      </c>
      <c r="AQ140" s="424">
        <v>23</v>
      </c>
      <c r="AR140" s="426">
        <v>26</v>
      </c>
      <c r="AS140" s="129">
        <v>2</v>
      </c>
      <c r="AT140" s="424">
        <v>23</v>
      </c>
      <c r="AU140" s="426">
        <v>25</v>
      </c>
      <c r="AV140" s="129">
        <v>6</v>
      </c>
      <c r="AW140" s="424">
        <v>25</v>
      </c>
      <c r="AX140" s="426">
        <v>31</v>
      </c>
      <c r="AY140" s="129">
        <v>5</v>
      </c>
      <c r="AZ140" s="424">
        <v>24</v>
      </c>
      <c r="BA140" s="426">
        <v>29</v>
      </c>
      <c r="BB140" s="439">
        <v>1</v>
      </c>
      <c r="BC140" s="427">
        <v>22</v>
      </c>
      <c r="BD140" s="443">
        <v>23</v>
      </c>
      <c r="BE140" s="129">
        <v>4</v>
      </c>
      <c r="BF140" s="424">
        <v>26</v>
      </c>
      <c r="BG140" s="426">
        <v>30</v>
      </c>
      <c r="BH140" s="434">
        <v>7</v>
      </c>
      <c r="BI140" s="424">
        <v>16</v>
      </c>
      <c r="BJ140" s="426">
        <v>23</v>
      </c>
      <c r="BK140" s="434">
        <v>7</v>
      </c>
      <c r="BL140" s="424">
        <v>19</v>
      </c>
      <c r="BM140" s="426">
        <v>26</v>
      </c>
      <c r="BN140" s="438">
        <v>6</v>
      </c>
      <c r="BO140" s="424">
        <v>27</v>
      </c>
      <c r="BP140" s="426">
        <v>33</v>
      </c>
      <c r="BQ140" s="447">
        <v>5</v>
      </c>
      <c r="BR140" s="448">
        <v>27</v>
      </c>
      <c r="BS140" s="449">
        <v>32</v>
      </c>
      <c r="BT140" s="454">
        <v>5</v>
      </c>
      <c r="BU140" s="448">
        <v>27</v>
      </c>
      <c r="BV140" s="450">
        <v>32</v>
      </c>
      <c r="BW140" s="447">
        <v>3</v>
      </c>
      <c r="BX140" s="448">
        <v>27</v>
      </c>
      <c r="BY140" s="457">
        <v>30</v>
      </c>
      <c r="BZ140" s="458">
        <v>5</v>
      </c>
      <c r="CA140" s="448">
        <v>17</v>
      </c>
      <c r="CB140" s="453">
        <v>22</v>
      </c>
      <c r="CC140" s="452">
        <v>3</v>
      </c>
      <c r="CD140" s="448">
        <v>19</v>
      </c>
      <c r="CE140" s="453">
        <v>22</v>
      </c>
      <c r="CF140" s="447">
        <v>2</v>
      </c>
      <c r="CG140" s="448">
        <v>21</v>
      </c>
      <c r="CH140" s="453">
        <v>23</v>
      </c>
      <c r="CI140"/>
      <c r="CJ140"/>
      <c r="CK140"/>
      <c r="CL140" s="32"/>
      <c r="CM140" s="32"/>
      <c r="CQ140" s="32"/>
      <c r="CT140"/>
      <c r="CU140"/>
      <c r="CV140"/>
      <c r="CX140" s="32"/>
      <c r="CY140" s="32"/>
      <c r="CZ140" s="32"/>
    </row>
    <row r="141" spans="2:104" ht="13.5">
      <c r="B141" s="510" t="s">
        <v>54</v>
      </c>
      <c r="C141" s="438">
        <v>11</v>
      </c>
      <c r="D141" s="424">
        <v>66</v>
      </c>
      <c r="E141" s="446">
        <f t="shared" si="145"/>
        <v>77</v>
      </c>
      <c r="F141" s="508">
        <v>12</v>
      </c>
      <c r="G141" s="501">
        <v>69</v>
      </c>
      <c r="H141" s="446">
        <f t="shared" si="146"/>
        <v>81</v>
      </c>
      <c r="I141" s="500">
        <v>12</v>
      </c>
      <c r="J141" s="501">
        <v>64</v>
      </c>
      <c r="K141" s="502">
        <f t="shared" si="147"/>
        <v>76</v>
      </c>
      <c r="L141" s="431">
        <v>9</v>
      </c>
      <c r="M141" s="427">
        <v>54</v>
      </c>
      <c r="N141" s="426">
        <v>63</v>
      </c>
      <c r="O141" s="439">
        <v>11</v>
      </c>
      <c r="P141" s="427">
        <v>53</v>
      </c>
      <c r="Q141" s="426">
        <v>64</v>
      </c>
      <c r="R141" s="434">
        <v>10</v>
      </c>
      <c r="S141" s="129">
        <v>67</v>
      </c>
      <c r="T141" s="435">
        <v>77</v>
      </c>
      <c r="U141" s="439">
        <v>11</v>
      </c>
      <c r="V141" s="427">
        <v>57</v>
      </c>
      <c r="W141" s="426">
        <v>68</v>
      </c>
      <c r="X141" s="431">
        <v>10</v>
      </c>
      <c r="Y141" s="427">
        <v>47</v>
      </c>
      <c r="Z141" s="426">
        <v>57</v>
      </c>
      <c r="AA141" s="427">
        <v>11</v>
      </c>
      <c r="AB141" s="427">
        <v>64</v>
      </c>
      <c r="AC141" s="426">
        <v>75</v>
      </c>
      <c r="AD141" s="431">
        <v>11</v>
      </c>
      <c r="AE141" s="427">
        <v>51</v>
      </c>
      <c r="AF141" s="426">
        <v>62</v>
      </c>
      <c r="AG141" s="431">
        <v>13</v>
      </c>
      <c r="AH141" s="427">
        <v>57</v>
      </c>
      <c r="AI141" s="426">
        <v>70</v>
      </c>
      <c r="AJ141" s="434">
        <v>11</v>
      </c>
      <c r="AK141" s="424">
        <v>55</v>
      </c>
      <c r="AL141" s="426">
        <v>66</v>
      </c>
      <c r="AM141" s="129">
        <v>9</v>
      </c>
      <c r="AN141" s="424">
        <v>55</v>
      </c>
      <c r="AO141" s="426">
        <v>64</v>
      </c>
      <c r="AP141" s="129">
        <v>9</v>
      </c>
      <c r="AQ141" s="424">
        <v>50</v>
      </c>
      <c r="AR141" s="426">
        <v>59</v>
      </c>
      <c r="AS141" s="129">
        <v>11</v>
      </c>
      <c r="AT141" s="424">
        <v>49</v>
      </c>
      <c r="AU141" s="426">
        <v>60</v>
      </c>
      <c r="AV141" s="129">
        <v>8</v>
      </c>
      <c r="AW141" s="424">
        <v>44</v>
      </c>
      <c r="AX141" s="426">
        <v>52</v>
      </c>
      <c r="AY141" s="129">
        <v>8</v>
      </c>
      <c r="AZ141" s="424">
        <v>44</v>
      </c>
      <c r="BA141" s="426">
        <v>52</v>
      </c>
      <c r="BB141" s="439">
        <v>8</v>
      </c>
      <c r="BC141" s="427">
        <v>36</v>
      </c>
      <c r="BD141" s="443">
        <v>44</v>
      </c>
      <c r="BE141" s="129">
        <v>14</v>
      </c>
      <c r="BF141" s="424">
        <v>52</v>
      </c>
      <c r="BG141" s="426">
        <v>66</v>
      </c>
      <c r="BH141" s="434">
        <v>12</v>
      </c>
      <c r="BI141" s="424">
        <v>54</v>
      </c>
      <c r="BJ141" s="426">
        <v>66</v>
      </c>
      <c r="BK141" s="434">
        <v>13</v>
      </c>
      <c r="BL141" s="424">
        <v>53</v>
      </c>
      <c r="BM141" s="426">
        <v>66</v>
      </c>
      <c r="BN141" s="438">
        <v>13</v>
      </c>
      <c r="BO141" s="424">
        <v>44</v>
      </c>
      <c r="BP141" s="426">
        <v>57</v>
      </c>
      <c r="BQ141" s="447">
        <v>10</v>
      </c>
      <c r="BR141" s="448">
        <v>43</v>
      </c>
      <c r="BS141" s="449">
        <v>53</v>
      </c>
      <c r="BT141" s="454">
        <v>10</v>
      </c>
      <c r="BU141" s="448">
        <v>28</v>
      </c>
      <c r="BV141" s="450">
        <v>38</v>
      </c>
      <c r="BW141" s="447">
        <v>11</v>
      </c>
      <c r="BX141" s="448">
        <v>25</v>
      </c>
      <c r="BY141" s="457">
        <v>36</v>
      </c>
      <c r="BZ141" s="458">
        <v>8</v>
      </c>
      <c r="CA141" s="448">
        <v>22</v>
      </c>
      <c r="CB141" s="453">
        <v>30</v>
      </c>
      <c r="CC141" s="452">
        <v>9</v>
      </c>
      <c r="CD141" s="448">
        <v>22</v>
      </c>
      <c r="CE141" s="453">
        <v>31</v>
      </c>
      <c r="CF141" s="447">
        <v>9</v>
      </c>
      <c r="CG141" s="448">
        <v>18</v>
      </c>
      <c r="CH141" s="453">
        <v>27</v>
      </c>
      <c r="CI141"/>
      <c r="CJ141"/>
      <c r="CK141"/>
      <c r="CL141" s="32"/>
      <c r="CM141" s="32"/>
      <c r="CQ141" s="32"/>
      <c r="CT141"/>
      <c r="CU141"/>
      <c r="CV141"/>
      <c r="CX141" s="32"/>
      <c r="CY141" s="32"/>
      <c r="CZ141" s="32"/>
    </row>
    <row r="142" spans="2:104" ht="13.5">
      <c r="B142" s="510" t="s">
        <v>34</v>
      </c>
      <c r="C142" s="549">
        <v>339</v>
      </c>
      <c r="D142" s="550">
        <v>233</v>
      </c>
      <c r="E142" s="446">
        <f t="shared" si="145"/>
        <v>572</v>
      </c>
      <c r="F142" s="508">
        <v>339</v>
      </c>
      <c r="G142" s="501">
        <v>233</v>
      </c>
      <c r="H142" s="446">
        <f t="shared" si="146"/>
        <v>572</v>
      </c>
      <c r="I142" s="500">
        <v>339</v>
      </c>
      <c r="J142" s="501">
        <v>233</v>
      </c>
      <c r="K142" s="502">
        <f t="shared" si="147"/>
        <v>572</v>
      </c>
      <c r="L142" s="431">
        <v>339</v>
      </c>
      <c r="M142" s="427">
        <v>233</v>
      </c>
      <c r="N142" s="426">
        <v>572</v>
      </c>
      <c r="O142" s="439">
        <v>339</v>
      </c>
      <c r="P142" s="427">
        <v>233</v>
      </c>
      <c r="Q142" s="426">
        <v>572</v>
      </c>
      <c r="R142" s="434">
        <v>339</v>
      </c>
      <c r="S142" s="129">
        <v>233</v>
      </c>
      <c r="T142" s="435">
        <v>572</v>
      </c>
      <c r="U142" s="439">
        <v>339</v>
      </c>
      <c r="V142" s="427">
        <v>233</v>
      </c>
      <c r="W142" s="426">
        <v>572</v>
      </c>
      <c r="X142" s="431">
        <v>339</v>
      </c>
      <c r="Y142" s="427">
        <v>233</v>
      </c>
      <c r="Z142" s="426">
        <v>572</v>
      </c>
      <c r="AA142" s="427">
        <v>44</v>
      </c>
      <c r="AB142" s="427">
        <v>21</v>
      </c>
      <c r="AC142" s="426">
        <v>65</v>
      </c>
      <c r="AD142" s="431">
        <v>44</v>
      </c>
      <c r="AE142" s="427">
        <v>21</v>
      </c>
      <c r="AF142" s="426">
        <v>65</v>
      </c>
      <c r="AG142" s="431">
        <v>44</v>
      </c>
      <c r="AH142" s="427">
        <v>21</v>
      </c>
      <c r="AI142" s="426">
        <v>65</v>
      </c>
      <c r="AJ142" s="434">
        <v>44</v>
      </c>
      <c r="AK142" s="424">
        <v>21</v>
      </c>
      <c r="AL142" s="426">
        <v>65</v>
      </c>
      <c r="AM142" s="129">
        <v>44</v>
      </c>
      <c r="AN142" s="424">
        <v>21</v>
      </c>
      <c r="AO142" s="426">
        <v>65</v>
      </c>
      <c r="AP142" s="129">
        <v>44</v>
      </c>
      <c r="AQ142" s="424">
        <v>21</v>
      </c>
      <c r="AR142" s="426">
        <v>65</v>
      </c>
      <c r="AS142" s="129">
        <v>44</v>
      </c>
      <c r="AT142" s="424">
        <v>21</v>
      </c>
      <c r="AU142" s="426">
        <v>65</v>
      </c>
      <c r="AV142" s="129">
        <v>44</v>
      </c>
      <c r="AW142" s="424">
        <v>21</v>
      </c>
      <c r="AX142" s="426">
        <v>65</v>
      </c>
      <c r="AY142" s="129">
        <v>44</v>
      </c>
      <c r="AZ142" s="424">
        <v>21</v>
      </c>
      <c r="BA142" s="426">
        <v>65</v>
      </c>
      <c r="BB142" s="439">
        <v>44</v>
      </c>
      <c r="BC142" s="427">
        <v>21</v>
      </c>
      <c r="BD142" s="426">
        <v>65</v>
      </c>
      <c r="BE142" s="129">
        <v>35</v>
      </c>
      <c r="BF142" s="424">
        <v>12</v>
      </c>
      <c r="BG142" s="426">
        <v>47</v>
      </c>
      <c r="BH142" s="434">
        <v>35</v>
      </c>
      <c r="BI142" s="424">
        <v>12</v>
      </c>
      <c r="BJ142" s="426">
        <v>47</v>
      </c>
      <c r="BK142" s="434">
        <v>35</v>
      </c>
      <c r="BL142" s="424">
        <v>12</v>
      </c>
      <c r="BM142" s="426">
        <v>47</v>
      </c>
      <c r="BN142" s="438">
        <v>35</v>
      </c>
      <c r="BO142" s="459">
        <v>12</v>
      </c>
      <c r="BP142" s="426">
        <v>47</v>
      </c>
      <c r="BQ142" s="447">
        <v>35</v>
      </c>
      <c r="BR142" s="448">
        <v>12</v>
      </c>
      <c r="BS142" s="449">
        <v>47</v>
      </c>
      <c r="BT142" s="454">
        <v>35</v>
      </c>
      <c r="BU142" s="448">
        <v>12</v>
      </c>
      <c r="BV142" s="450">
        <v>47</v>
      </c>
      <c r="BW142" s="447">
        <v>35</v>
      </c>
      <c r="BX142" s="448">
        <v>12</v>
      </c>
      <c r="BY142" s="457">
        <v>47</v>
      </c>
      <c r="BZ142" s="458">
        <v>35</v>
      </c>
      <c r="CA142" s="448">
        <v>12</v>
      </c>
      <c r="CB142" s="453">
        <v>47</v>
      </c>
      <c r="CC142" s="452">
        <v>35</v>
      </c>
      <c r="CD142" s="448">
        <v>12</v>
      </c>
      <c r="CE142" s="453">
        <v>47</v>
      </c>
      <c r="CF142" s="447">
        <v>35</v>
      </c>
      <c r="CG142" s="448">
        <v>12</v>
      </c>
      <c r="CH142" s="453">
        <v>47</v>
      </c>
      <c r="CI142"/>
      <c r="CJ142"/>
      <c r="CK142"/>
      <c r="CL142" s="32"/>
      <c r="CM142" s="32"/>
      <c r="CQ142" s="32"/>
      <c r="CT142"/>
      <c r="CU142"/>
      <c r="CV142"/>
      <c r="CX142" s="32"/>
      <c r="CY142" s="32"/>
      <c r="CZ142" s="32"/>
    </row>
    <row r="143" spans="2:104" ht="13.5">
      <c r="B143" s="511" t="s">
        <v>56</v>
      </c>
      <c r="C143" s="465">
        <f>SUM(C41:C142)</f>
        <v>33083</v>
      </c>
      <c r="D143" s="461">
        <f>SUM(D41:D142)</f>
        <v>32827</v>
      </c>
      <c r="E143" s="462">
        <f t="shared" si="145"/>
        <v>65910</v>
      </c>
      <c r="F143" s="465">
        <f>SUM(F41:F142)</f>
        <v>33194</v>
      </c>
      <c r="G143" s="461">
        <f>SUM(G41:G142)</f>
        <v>32991</v>
      </c>
      <c r="H143" s="505">
        <f t="shared" si="146"/>
        <v>66185</v>
      </c>
      <c r="I143" s="467">
        <f>SUM(I41:I142)</f>
        <v>33215</v>
      </c>
      <c r="J143" s="461">
        <f>SUM(J41:J142)</f>
        <v>33088</v>
      </c>
      <c r="K143" s="495">
        <f>I143+J143</f>
        <v>66303</v>
      </c>
      <c r="L143" s="460">
        <f>SUM(L41:L142)</f>
        <v>33375</v>
      </c>
      <c r="M143" s="461">
        <f>SUM(M41:M142)</f>
        <v>33303</v>
      </c>
      <c r="N143" s="462">
        <f>L143+M143</f>
        <v>66678</v>
      </c>
      <c r="O143" s="460">
        <f>SUM(O41:O142)</f>
        <v>33324</v>
      </c>
      <c r="P143" s="461">
        <f>SUM(P41:P142)</f>
        <v>33278</v>
      </c>
      <c r="Q143" s="462">
        <f>O143+P143</f>
        <v>66602</v>
      </c>
      <c r="R143" s="460">
        <v>33435</v>
      </c>
      <c r="S143" s="461">
        <v>33442</v>
      </c>
      <c r="T143" s="462">
        <v>66877</v>
      </c>
      <c r="U143" s="460">
        <v>33451</v>
      </c>
      <c r="V143" s="461">
        <v>33470</v>
      </c>
      <c r="W143" s="462">
        <v>66921</v>
      </c>
      <c r="X143" s="460">
        <v>33620</v>
      </c>
      <c r="Y143" s="461">
        <v>33621</v>
      </c>
      <c r="Z143" s="462">
        <v>67241</v>
      </c>
      <c r="AA143" s="463">
        <v>33138</v>
      </c>
      <c r="AB143" s="461">
        <v>33247</v>
      </c>
      <c r="AC143" s="462">
        <v>66385</v>
      </c>
      <c r="AD143" s="463">
        <v>33310</v>
      </c>
      <c r="AE143" s="461">
        <v>33427</v>
      </c>
      <c r="AF143" s="462">
        <v>66737</v>
      </c>
      <c r="AG143" s="463">
        <v>33264</v>
      </c>
      <c r="AH143" s="461">
        <v>33405</v>
      </c>
      <c r="AI143" s="462">
        <v>66669</v>
      </c>
      <c r="AJ143" s="463">
        <v>33396</v>
      </c>
      <c r="AK143" s="461">
        <v>33533</v>
      </c>
      <c r="AL143" s="462">
        <v>66929</v>
      </c>
      <c r="AM143" s="460">
        <v>33400</v>
      </c>
      <c r="AN143" s="461">
        <v>33579</v>
      </c>
      <c r="AO143" s="462">
        <v>66979</v>
      </c>
      <c r="AP143" s="460">
        <v>33408</v>
      </c>
      <c r="AQ143" s="461">
        <v>33682</v>
      </c>
      <c r="AR143" s="462">
        <v>67090</v>
      </c>
      <c r="AS143" s="460">
        <v>33399</v>
      </c>
      <c r="AT143" s="461">
        <v>33607</v>
      </c>
      <c r="AU143" s="462">
        <v>67006</v>
      </c>
      <c r="AV143" s="460">
        <v>33368</v>
      </c>
      <c r="AW143" s="461">
        <v>33684</v>
      </c>
      <c r="AX143" s="462">
        <v>67052</v>
      </c>
      <c r="AY143" s="460">
        <v>33324</v>
      </c>
      <c r="AZ143" s="461">
        <v>33653</v>
      </c>
      <c r="BA143" s="462">
        <v>66977</v>
      </c>
      <c r="BB143" s="460">
        <v>33347</v>
      </c>
      <c r="BC143" s="461">
        <v>33788</v>
      </c>
      <c r="BD143" s="462">
        <v>67135</v>
      </c>
      <c r="BE143" s="460">
        <v>33110</v>
      </c>
      <c r="BF143" s="461">
        <v>33657</v>
      </c>
      <c r="BG143" s="462">
        <v>66767</v>
      </c>
      <c r="BH143" s="463">
        <v>33259</v>
      </c>
      <c r="BI143" s="461">
        <v>33779</v>
      </c>
      <c r="BJ143" s="462">
        <v>67038</v>
      </c>
      <c r="BK143" s="463">
        <v>33284</v>
      </c>
      <c r="BL143" s="461">
        <v>33729</v>
      </c>
      <c r="BM143" s="462">
        <v>67013</v>
      </c>
      <c r="BN143" s="463">
        <v>33339</v>
      </c>
      <c r="BO143" s="461">
        <v>33885</v>
      </c>
      <c r="BP143" s="446">
        <v>67224</v>
      </c>
      <c r="BQ143" s="460">
        <v>33362</v>
      </c>
      <c r="BR143" s="461">
        <v>33910</v>
      </c>
      <c r="BS143" s="464">
        <v>67272</v>
      </c>
      <c r="BT143" s="465">
        <v>33528</v>
      </c>
      <c r="BU143" s="466">
        <v>34055</v>
      </c>
      <c r="BV143" s="464">
        <v>67583</v>
      </c>
      <c r="BW143" s="460">
        <v>33518</v>
      </c>
      <c r="BX143" s="461">
        <v>33964</v>
      </c>
      <c r="BY143" s="464">
        <v>67482</v>
      </c>
      <c r="BZ143" s="467">
        <v>33491</v>
      </c>
      <c r="CA143" s="466">
        <v>33998</v>
      </c>
      <c r="CB143" s="468">
        <v>67489</v>
      </c>
      <c r="CC143" s="469">
        <v>33489</v>
      </c>
      <c r="CD143" s="461">
        <v>34065</v>
      </c>
      <c r="CE143" s="470">
        <v>67554</v>
      </c>
      <c r="CF143" s="463">
        <v>33533</v>
      </c>
      <c r="CG143" s="461">
        <v>34137</v>
      </c>
      <c r="CH143" s="468">
        <v>67670</v>
      </c>
      <c r="CI143"/>
      <c r="CJ143"/>
      <c r="CK143"/>
      <c r="CL143" s="32"/>
      <c r="CM143" s="32"/>
      <c r="CQ143" s="32"/>
      <c r="CT143"/>
      <c r="CU143"/>
      <c r="CV143"/>
      <c r="CX143" s="32"/>
      <c r="CY143" s="32"/>
      <c r="CZ143" s="32"/>
    </row>
    <row r="144" spans="2:81" ht="13.5">
      <c r="B144" s="414" t="s">
        <v>75</v>
      </c>
      <c r="C144" s="414"/>
      <c r="D144" s="414"/>
      <c r="E144" s="414"/>
      <c r="F144" s="414"/>
      <c r="G144" s="414"/>
      <c r="H144" s="414"/>
      <c r="I144" s="414"/>
      <c r="J144" s="414"/>
      <c r="K144" s="421"/>
      <c r="L144" s="414"/>
      <c r="M144" s="414"/>
      <c r="N144" s="414"/>
      <c r="O144" s="414"/>
      <c r="P144" s="414"/>
      <c r="Q144" s="414"/>
      <c r="R144" s="414"/>
      <c r="S144" s="414"/>
      <c r="T144" s="414"/>
      <c r="U144" s="414"/>
      <c r="V144" s="414"/>
      <c r="W144" s="414"/>
      <c r="X144" s="414"/>
      <c r="Y144" s="414"/>
      <c r="Z144" s="414"/>
      <c r="AA144" s="414"/>
      <c r="AB144" s="414"/>
      <c r="AC144" s="414"/>
      <c r="AD144" s="414"/>
      <c r="AE144" s="414"/>
      <c r="AF144" s="414"/>
      <c r="AG144" s="414"/>
      <c r="AH144" s="414"/>
      <c r="AI144" s="414"/>
      <c r="AJ144" s="59"/>
      <c r="AK144" s="59"/>
      <c r="AL144" s="59"/>
      <c r="AM144" s="59"/>
      <c r="AN144" s="59"/>
      <c r="AO144" s="59"/>
      <c r="AP144" s="59"/>
      <c r="AQ144" s="59"/>
      <c r="AR144" s="59"/>
      <c r="AS144" s="59"/>
      <c r="AT144" s="59"/>
      <c r="AU144" s="59"/>
      <c r="AV144" s="59"/>
      <c r="AW144" s="59"/>
      <c r="AX144" s="59"/>
      <c r="AY144" s="59"/>
      <c r="AZ144" s="59"/>
      <c r="BA144" s="59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205"/>
      <c r="BN144" s="59"/>
      <c r="BO144" s="254"/>
      <c r="BP144" s="59"/>
      <c r="BQ144" s="59"/>
      <c r="BR144" s="205"/>
      <c r="BS144" s="59"/>
      <c r="BX144" s="205"/>
      <c r="BZ144" s="205"/>
      <c r="CA144" s="205"/>
      <c r="CB144" s="205"/>
      <c r="CC144" s="205"/>
    </row>
    <row r="145" spans="11:81" ht="13.5">
      <c r="K145" s="422"/>
      <c r="BK145" s="131"/>
      <c r="BR145" s="131"/>
      <c r="BS145" s="131"/>
      <c r="BT145" s="131"/>
      <c r="BU145" s="2"/>
      <c r="BV145" s="2"/>
      <c r="BZ145" s="228"/>
      <c r="CC145" s="59"/>
    </row>
    <row r="146" spans="11:81" ht="13.5">
      <c r="K146" s="422"/>
      <c r="BZ146" s="228"/>
      <c r="CC146" s="59"/>
    </row>
    <row r="147" spans="11:81" ht="13.5">
      <c r="K147" s="422"/>
      <c r="BZ147" s="228"/>
      <c r="CC147" s="59"/>
    </row>
    <row r="148" spans="11:81" ht="13.5">
      <c r="K148" s="422"/>
      <c r="BZ148" s="228"/>
      <c r="CC148" s="59"/>
    </row>
    <row r="149" spans="11:81" ht="13.5">
      <c r="K149" s="422"/>
      <c r="BZ149" s="228"/>
      <c r="CC149" s="59"/>
    </row>
    <row r="150" spans="11:81" ht="13.5">
      <c r="K150" s="422"/>
      <c r="BZ150" s="228"/>
      <c r="CC150" s="59"/>
    </row>
    <row r="151" spans="11:81" ht="13.5">
      <c r="K151" s="422"/>
      <c r="BZ151" s="228"/>
      <c r="CC151" s="59"/>
    </row>
    <row r="152" spans="11:81" ht="13.5">
      <c r="K152" s="422"/>
      <c r="BZ152" s="228"/>
      <c r="CC152" s="59"/>
    </row>
    <row r="153" spans="11:81" ht="13.5">
      <c r="K153" s="422"/>
      <c r="BZ153" s="228"/>
      <c r="CC153" s="59"/>
    </row>
    <row r="154" spans="11:81" ht="13.5">
      <c r="K154" s="422"/>
      <c r="BZ154" s="228"/>
      <c r="CC154" s="59"/>
    </row>
    <row r="155" spans="11:81" ht="13.5">
      <c r="K155" s="422"/>
      <c r="BZ155" s="228"/>
      <c r="CC155" s="59"/>
    </row>
    <row r="156" spans="11:81" ht="13.5">
      <c r="K156" s="422"/>
      <c r="BZ156" s="228"/>
      <c r="CC156" s="59"/>
    </row>
    <row r="157" spans="11:81" ht="13.5">
      <c r="K157" s="422"/>
      <c r="BZ157" s="228"/>
      <c r="CC157" s="59"/>
    </row>
    <row r="158" spans="11:81" ht="13.5">
      <c r="K158" s="422"/>
      <c r="BZ158" s="228"/>
      <c r="CC158" s="59"/>
    </row>
    <row r="159" spans="11:81" ht="13.5">
      <c r="K159" s="422"/>
      <c r="BZ159" s="228"/>
      <c r="CC159" s="59"/>
    </row>
    <row r="160" spans="78:81" ht="13.5">
      <c r="BZ160" s="228"/>
      <c r="CC160" s="59"/>
    </row>
    <row r="161" spans="78:81" ht="13.5">
      <c r="BZ161" s="228"/>
      <c r="CC161" s="59"/>
    </row>
    <row r="162" spans="78:81" ht="13.5">
      <c r="BZ162" s="228"/>
      <c r="CC162" s="59"/>
    </row>
    <row r="163" spans="78:81" ht="13.5">
      <c r="BZ163" s="228"/>
      <c r="CC163" s="59"/>
    </row>
    <row r="164" spans="78:81" ht="13.5">
      <c r="BZ164" s="228"/>
      <c r="CC164" s="59"/>
    </row>
    <row r="165" spans="78:81" ht="13.5">
      <c r="BZ165" s="228"/>
      <c r="CC165" s="59"/>
    </row>
    <row r="166" ht="13.5">
      <c r="BZ166" s="228"/>
    </row>
    <row r="167" ht="13.5">
      <c r="BZ167" s="228"/>
    </row>
    <row r="168" ht="13.5">
      <c r="BZ168" s="228"/>
    </row>
    <row r="169" ht="13.5">
      <c r="BZ169" s="228"/>
    </row>
  </sheetData>
  <sheetProtection/>
  <mergeCells count="83">
    <mergeCell ref="C38:E38"/>
    <mergeCell ref="C39:E39"/>
    <mergeCell ref="C2:E2"/>
    <mergeCell ref="F2:H2"/>
    <mergeCell ref="F39:H39"/>
    <mergeCell ref="I39:K39"/>
    <mergeCell ref="F38:H38"/>
    <mergeCell ref="I38:K38"/>
    <mergeCell ref="I2:K2"/>
    <mergeCell ref="O2:Q2"/>
    <mergeCell ref="O38:Q38"/>
    <mergeCell ref="O39:Q39"/>
    <mergeCell ref="L2:N2"/>
    <mergeCell ref="L38:N38"/>
    <mergeCell ref="L39:N39"/>
    <mergeCell ref="R39:T39"/>
    <mergeCell ref="AM39:AO39"/>
    <mergeCell ref="AP39:AR39"/>
    <mergeCell ref="AG2:AI2"/>
    <mergeCell ref="U2:W2"/>
    <mergeCell ref="U38:W38"/>
    <mergeCell ref="U39:W39"/>
    <mergeCell ref="X2:Z2"/>
    <mergeCell ref="X38:Z38"/>
    <mergeCell ref="R2:T2"/>
    <mergeCell ref="AA2:AC2"/>
    <mergeCell ref="AA38:AC38"/>
    <mergeCell ref="AA39:AC39"/>
    <mergeCell ref="AG38:AI38"/>
    <mergeCell ref="AM2:AO2"/>
    <mergeCell ref="AP2:AR2"/>
    <mergeCell ref="AM38:AO38"/>
    <mergeCell ref="CC39:CE39"/>
    <mergeCell ref="BT39:BV39"/>
    <mergeCell ref="CX2:CZ2"/>
    <mergeCell ref="CO2:CQ2"/>
    <mergeCell ref="CF2:CH2"/>
    <mergeCell ref="BZ39:CB39"/>
    <mergeCell ref="BW2:BY2"/>
    <mergeCell ref="CL2:CN2"/>
    <mergeCell ref="DG2:DI2"/>
    <mergeCell ref="BQ2:BS2"/>
    <mergeCell ref="CU2:CW2"/>
    <mergeCell ref="CI2:CK2"/>
    <mergeCell ref="CR2:CT2"/>
    <mergeCell ref="BE2:BG2"/>
    <mergeCell ref="BE39:BG39"/>
    <mergeCell ref="CC2:CE2"/>
    <mergeCell ref="BN2:BP2"/>
    <mergeCell ref="DS2:DU2"/>
    <mergeCell ref="DM2:DO2"/>
    <mergeCell ref="DP2:DR2"/>
    <mergeCell ref="DD2:DF2"/>
    <mergeCell ref="DJ2:DL2"/>
    <mergeCell ref="DA2:DC2"/>
    <mergeCell ref="BK39:BM39"/>
    <mergeCell ref="BH38:BJ38"/>
    <mergeCell ref="BW39:BY39"/>
    <mergeCell ref="BZ2:CB2"/>
    <mergeCell ref="BK2:BM2"/>
    <mergeCell ref="BH39:BJ39"/>
    <mergeCell ref="BT2:BV2"/>
    <mergeCell ref="BN39:BP39"/>
    <mergeCell ref="CF39:CH39"/>
    <mergeCell ref="AJ39:AL39"/>
    <mergeCell ref="BQ39:BS39"/>
    <mergeCell ref="BK38:BM38"/>
    <mergeCell ref="BB2:BD2"/>
    <mergeCell ref="BB39:BD39"/>
    <mergeCell ref="BH2:BJ2"/>
    <mergeCell ref="AV2:AX2"/>
    <mergeCell ref="AV39:AX39"/>
    <mergeCell ref="AS39:AU39"/>
    <mergeCell ref="X39:Z39"/>
    <mergeCell ref="AY39:BA39"/>
    <mergeCell ref="AD2:AF2"/>
    <mergeCell ref="AD38:AF38"/>
    <mergeCell ref="AD39:AF39"/>
    <mergeCell ref="AG39:AI39"/>
    <mergeCell ref="AJ2:AL2"/>
    <mergeCell ref="AJ38:AL38"/>
    <mergeCell ref="AS2:AU2"/>
    <mergeCell ref="AY2:BA2"/>
  </mergeCells>
  <printOptions/>
  <pageMargins left="0.56" right="0.3937007874015748" top="0.41" bottom="0.35" header="0.21" footer="0.24"/>
  <pageSetup horizontalDpi="600" verticalDpi="600" orientation="portrait" paperSize="9" r:id="rId1"/>
  <ignoredErrors>
    <ignoredError sqref="AS4:BC23 AM1:AR23 AJ4:AK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mt9389</cp:lastModifiedBy>
  <cp:lastPrinted>2013-03-14T05:14:28Z</cp:lastPrinted>
  <dcterms:created xsi:type="dcterms:W3CDTF">2007-04-25T00:47:02Z</dcterms:created>
  <dcterms:modified xsi:type="dcterms:W3CDTF">2024-05-02T01:53:50Z</dcterms:modified>
  <cp:category/>
  <cp:version/>
  <cp:contentType/>
  <cp:contentStatus/>
</cp:coreProperties>
</file>